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danilov-an\Desktop\Работа\2020\(11) Ноябрь\189-ФЗ\Гос соц заказ\"/>
    </mc:Choice>
  </mc:AlternateContent>
  <bookViews>
    <workbookView xWindow="0" yWindow="0" windowWidth="23040" windowHeight="9216" tabRatio="788"/>
  </bookViews>
  <sheets>
    <sheet name="Реестр" sheetId="4" r:id="rId1"/>
    <sheet name="спортивная подготовка" sheetId="8" r:id="rId2"/>
    <sheet name="санаторно-курортное лечение" sheetId="9" r:id="rId3"/>
    <sheet name="паллиативная помощь" sheetId="10" r:id="rId4"/>
    <sheet name="содействие занятости населения" sheetId="11" r:id="rId5"/>
    <sheet name="социальное обслуживание" sheetId="7" r:id="rId6"/>
    <sheet name="Лист1" sheetId="2" state="hidden" r:id="rId7"/>
  </sheets>
  <calcPr calcId="162913" refMode="R1C1"/>
</workbook>
</file>

<file path=xl/calcChain.xml><?xml version="1.0" encoding="utf-8"?>
<calcChain xmlns="http://schemas.openxmlformats.org/spreadsheetml/2006/main">
  <c r="G9" i="7" l="1"/>
  <c r="H9" i="7"/>
  <c r="I9" i="7"/>
  <c r="J9" i="7"/>
  <c r="K9" i="7"/>
  <c r="L9" i="7"/>
  <c r="M9" i="7"/>
  <c r="N9" i="7"/>
  <c r="O9" i="7"/>
  <c r="P9" i="7"/>
  <c r="Q9" i="7"/>
  <c r="R9" i="7"/>
  <c r="S9" i="7"/>
  <c r="T9" i="7"/>
  <c r="F9" i="7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F8" i="9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F8" i="8"/>
</calcChain>
</file>

<file path=xl/sharedStrings.xml><?xml version="1.0" encoding="utf-8"?>
<sst xmlns="http://schemas.openxmlformats.org/spreadsheetml/2006/main" count="334" uniqueCount="72">
  <si>
    <t>единица измерения</t>
  </si>
  <si>
    <t>Предоставление социального обслуживания в полустационарной форме</t>
  </si>
  <si>
    <t>Оренбургская область</t>
  </si>
  <si>
    <t>Человек</t>
  </si>
  <si>
    <t>Предоставление социального обслуживания в форме на дому</t>
  </si>
  <si>
    <t>Министерство социального развития Оренбургской области</t>
  </si>
  <si>
    <t>РЕЕСТР ГОСУДАРСТВЕННЫХ СОЦИАЛЬНЫХ ЗАКАЗОВ ОРЕНБУРГСКОЙ ОБЛАСТИ НА 2021 ГОД И НА ПЛАНОВЫЙ ПЕРИОД 2022-2023 ГОДОВ</t>
  </si>
  <si>
    <t>Направление социального заказа</t>
  </si>
  <si>
    <t>Дата утверждения социального заказа</t>
  </si>
  <si>
    <t>Уполномоченный орган</t>
  </si>
  <si>
    <t>Наименование</t>
  </si>
  <si>
    <t>Местонахождения</t>
  </si>
  <si>
    <t>ИНН</t>
  </si>
  <si>
    <t>ФИО лица, утвердившего социальный заказ</t>
  </si>
  <si>
    <t>СПОРТИВНАЯ ПОДГОТОВКА</t>
  </si>
  <si>
    <t>САНАТОРНО-КУРОРТНОЕ ЛЕЧЕНИЕ (ЗА ИСКЛЮЧЕНИЕМ УСЛУГ, ПРЕДОСТАВЛЯЕМЫХ В РАМКАХ ГОСУДАРСТВЕННОЙ СОЦИАЛЬНОЙ ПОМОЩИ)</t>
  </si>
  <si>
    <t>ОКАЗАНИЕ ПАЛЛИАТИВНОЙ МЕДИЦИНСКОЙ ПОМОЩИ</t>
  </si>
  <si>
    <t>СОДЕЙСТВИЕ ЗАНЯТОСТИ НАСЕЛЕНИЯ</t>
  </si>
  <si>
    <t>СОЦИАЛЬНОЕ ОБСЛУЖИВАНИЕ (ЗА ИСКЛЮЧЕНИЕМ УСЛУГ В СФЕРЕ СОЦИАЛЬНОГО ОБСЛУЖИВАНИЯ В СТАЦИОНАРНОЙ ФОРМЕ)</t>
  </si>
  <si>
    <t xml:space="preserve">
Министерство физической культуры и спорта Оренбургской области</t>
  </si>
  <si>
    <t>Салмин С. А.</t>
  </si>
  <si>
    <t>Оренбургская область,  г.Оренбург, пр. Парковый, д. 7/1</t>
  </si>
  <si>
    <t xml:space="preserve">Оренбургская область, г. Оренбург, ул. Терешковой, д. 33 </t>
  </si>
  <si>
    <t>Оренбургская область, г. Оренбург, ул. Терешковой, д. 34</t>
  </si>
  <si>
    <t>Министерство здравоохранения Оренбургской области</t>
  </si>
  <si>
    <t>Министерство труда и занятости населения Оренбургской области</t>
  </si>
  <si>
    <t>Оренбургская область, г. Оренбург, ул. Пушкинская, д.14</t>
  </si>
  <si>
    <t>Самохина Т.С.</t>
  </si>
  <si>
    <t>Исхакова Н.Б.</t>
  </si>
  <si>
    <t>Савинова Т.Л.</t>
  </si>
  <si>
    <t>Год определения исполнителей государственной услуги в социальной сфере (укрупненной государственной  услуги)5</t>
  </si>
  <si>
    <t>Спортивная подготовка по олимпийским видам спорта</t>
  </si>
  <si>
    <t>Количество-койко дней</t>
  </si>
  <si>
    <t>Койко-день</t>
  </si>
  <si>
    <t>Число посещений</t>
  </si>
  <si>
    <t xml:space="preserve"> Социальная адаптация безработных граждан на рынке труда</t>
  </si>
  <si>
    <t>Численность граждан, получивших государственную услугу по социальной адаптации</t>
  </si>
  <si>
    <t>Психологическая поддержка безработных граждан</t>
  </si>
  <si>
    <t>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</si>
  <si>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Численность граждан, получивших государственную услугу по профориентации</t>
  </si>
  <si>
    <t>Показатель, характеризующий объем оказания государственной  услуги в социальной сфере (укрупненной государственной  услуги)</t>
  </si>
  <si>
    <t>Всего</t>
  </si>
  <si>
    <t>в соответствии с конкурсом  8</t>
  </si>
  <si>
    <t>в соответствии с социальным сертификатом</t>
  </si>
  <si>
    <t>х</t>
  </si>
  <si>
    <t>ИТОГО</t>
  </si>
  <si>
    <t>ОБЩИЕ СВЕДЕНИЯ О ГОСУДАРСТВЕННОМ СОЦИАЛЬНОМ ЗАКАЗЕ НА ОКАЗАНИЕ ГОСУДАРСТВЕННЫХ УСЛУГ В СОЦИАЛЬНОЙ СФЕРЕ, ОТНЕСЕННЫХ К ПОЛНОМОЧИЯМ ИСПОЛНИТЕЛЬНЫХ ОРГАНОВ ГОСУДАРСТВЕННОЙ ВЛАСТИ ОРЕНБУРГСКОЙ  ОБЛАСТИ
НА 2021 ГОД И НА ПЛАНОВЫЙ ПЕРИОД 2022-2023 ГОДОВ</t>
  </si>
  <si>
    <t>X</t>
  </si>
  <si>
    <t>Санаторно-курортное лечение</t>
  </si>
  <si>
    <t>Численность граждан, прошедших обучение</t>
  </si>
  <si>
    <t>Численность граждан, получивших государственную услугу по психилогической поддержке</t>
  </si>
  <si>
    <t>Численность граждан, получивших социальные услуги</t>
  </si>
  <si>
    <t xml:space="preserve"> Реализация дополнительных профессиональных программ профессиональной переподготовки</t>
  </si>
  <si>
    <t>Количество человеко-часов</t>
  </si>
  <si>
    <t>Человеко-час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</si>
  <si>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</si>
  <si>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Год определения исполнителей государственной услуги в социальной сфере (укрупненной государственной  услуги)</t>
  </si>
  <si>
    <t>Условная единица</t>
  </si>
  <si>
    <t>Число лиц, прошедших спортивную подготовку на этапах спортивной подготовки</t>
  </si>
  <si>
    <t>Паллиативная медицинская помощь</t>
  </si>
  <si>
    <t xml:space="preserve">Наименование государственной услуги в социальной сфере (укрупненной государственной услуги) </t>
  </si>
  <si>
    <t>Место оказания
государственной услуги в социальной сфере (укрупненной государственной услуги)</t>
  </si>
  <si>
    <t>наименование показателя</t>
  </si>
  <si>
    <t>наименование</t>
  </si>
  <si>
    <t>код по ОКЕИ</t>
  </si>
  <si>
    <t xml:space="preserve">оказываемого государственными (муниципальными) казенными учреждениями на основании государственного  (муниципального) задания </t>
  </si>
  <si>
    <t>оказываемого государственными (муниципальными) бюджетными  и автономными учреждениями  на основании государственного (муниципального) задания</t>
  </si>
  <si>
    <t xml:space="preserve">в соответствии с конкурсом  </t>
  </si>
  <si>
    <t xml:space="preserve">оказываемого государственными (муниципальными) бюджетными  и автономными учреждениями  на основании государственного (муниципального) задания </t>
  </si>
  <si>
    <t xml:space="preserve">
25.12.2020</t>
  </si>
  <si>
    <t xml:space="preserve">в соответствии с конкурсом </t>
  </si>
  <si>
    <t>оказываемого государственными (муниципальными) казенными учреждениями на основании государственного  (муниципального)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</si>
</sst>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20">
    <font>
      <sz val="10"/>
      <color rgb="FF000000"/>
      <name val="Arimo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mo"/>
    </font>
    <font>
      <i/>
      <sz val="8"/>
      <color theme="1"/>
      <name val="Arimo"/>
    </font>
    <font>
      <b/>
      <sz val="8"/>
      <color theme="1"/>
      <name val="Arimo"/>
    </font>
    <font>
      <b/>
      <sz val="11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rgb="FF000000"/>
      <name val="Arimo"/>
    </font>
    <font>
      <b/>
      <sz val="16"/>
      <name val="Arial Narrow"/>
      <family val="2"/>
      <charset val="204"/>
    </font>
    <font>
      <u/>
      <sz val="10"/>
      <color indexed="12"/>
      <name val="Arial Cyr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2" fillId="0" borderId="1" applyNumberFormat="0" applyFill="0" applyBorder="0" applyAlignment="0" applyProtection="0">
      <alignment vertical="top"/>
      <protection locked="0"/>
    </xf>
  </cellStyleXfs>
  <cellXfs count="63">
    <xf numFmtId="0" fontId="0" fillId="0" borderId="0" xfId="0" applyFont="1" applyAlignment="1"/>
    <xf numFmtId="0" fontId="2" fillId="0" borderId="0" xfId="0" applyFont="1" applyAlignment="1"/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49" fontId="1" fillId="0" borderId="0" xfId="0" applyNumberFormat="1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11" fillId="2" borderId="3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5" fillId="4" borderId="2" xfId="0" applyNumberFormat="1" applyFont="1" applyFill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15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64" fontId="15" fillId="5" borderId="2" xfId="1" applyNumberFormat="1" applyFont="1" applyFill="1" applyBorder="1" applyAlignment="1">
      <alignment horizontal="center"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tabSelected="1" zoomScale="70" zoomScaleNormal="70" workbookViewId="0">
      <selection activeCell="C17" sqref="C17"/>
    </sheetView>
  </sheetViews>
  <sheetFormatPr defaultRowHeight="13.2"/>
  <cols>
    <col min="1" max="1" width="62" customWidth="1"/>
    <col min="2" max="2" width="25.6640625" customWidth="1"/>
    <col min="3" max="3" width="27" customWidth="1"/>
    <col min="4" max="4" width="27.5546875" customWidth="1"/>
    <col min="5" max="5" width="17.33203125" customWidth="1"/>
    <col min="6" max="6" width="25.5546875" customWidth="1"/>
  </cols>
  <sheetData>
    <row r="2" spans="1:6" ht="27.6" customHeight="1">
      <c r="A2" s="53" t="s">
        <v>6</v>
      </c>
      <c r="B2" s="53"/>
      <c r="C2" s="53"/>
      <c r="D2" s="53"/>
      <c r="E2" s="53"/>
      <c r="F2" s="53"/>
    </row>
    <row r="3" spans="1:6" ht="26.4" customHeight="1">
      <c r="A3" s="53"/>
      <c r="B3" s="53"/>
      <c r="C3" s="53"/>
      <c r="D3" s="53"/>
      <c r="E3" s="53"/>
      <c r="F3" s="53"/>
    </row>
    <row r="4" spans="1:6" ht="20.25" customHeight="1">
      <c r="A4" s="52" t="s">
        <v>7</v>
      </c>
      <c r="B4" s="52" t="s">
        <v>8</v>
      </c>
      <c r="C4" s="52" t="s">
        <v>9</v>
      </c>
      <c r="D4" s="52"/>
      <c r="E4" s="52"/>
      <c r="F4" s="52"/>
    </row>
    <row r="5" spans="1:6" ht="61.2">
      <c r="A5" s="52"/>
      <c r="B5" s="52"/>
      <c r="C5" s="33" t="s">
        <v>10</v>
      </c>
      <c r="D5" s="33" t="s">
        <v>11</v>
      </c>
      <c r="E5" s="33" t="s">
        <v>12</v>
      </c>
      <c r="F5" s="33" t="s">
        <v>13</v>
      </c>
    </row>
    <row r="6" spans="1:6" ht="120" customHeight="1">
      <c r="A6" s="30" t="s">
        <v>14</v>
      </c>
      <c r="B6" s="40" t="s">
        <v>69</v>
      </c>
      <c r="C6" s="31" t="s">
        <v>19</v>
      </c>
      <c r="D6" s="29" t="s">
        <v>21</v>
      </c>
      <c r="E6" s="29">
        <v>5612080763</v>
      </c>
      <c r="F6" s="29" t="s">
        <v>20</v>
      </c>
    </row>
    <row r="7" spans="1:6" ht="81.599999999999994">
      <c r="A7" s="30" t="s">
        <v>15</v>
      </c>
      <c r="B7" s="40" t="s">
        <v>69</v>
      </c>
      <c r="C7" s="29" t="s">
        <v>24</v>
      </c>
      <c r="D7" s="29" t="s">
        <v>22</v>
      </c>
      <c r="E7" s="29">
        <v>5612074128</v>
      </c>
      <c r="F7" s="29" t="s">
        <v>29</v>
      </c>
    </row>
    <row r="8" spans="1:6" ht="97.2" customHeight="1">
      <c r="A8" s="30" t="s">
        <v>16</v>
      </c>
      <c r="B8" s="40" t="s">
        <v>69</v>
      </c>
      <c r="C8" s="29" t="s">
        <v>24</v>
      </c>
      <c r="D8" s="29" t="s">
        <v>23</v>
      </c>
      <c r="E8" s="29">
        <v>5612074128</v>
      </c>
      <c r="F8" s="29" t="s">
        <v>29</v>
      </c>
    </row>
    <row r="9" spans="1:6" ht="120" customHeight="1">
      <c r="A9" s="30" t="s">
        <v>17</v>
      </c>
      <c r="B9" s="40" t="s">
        <v>69</v>
      </c>
      <c r="C9" s="29" t="s">
        <v>25</v>
      </c>
      <c r="D9" s="29" t="s">
        <v>26</v>
      </c>
      <c r="E9" s="29">
        <v>5610112265</v>
      </c>
      <c r="F9" s="32" t="s">
        <v>28</v>
      </c>
    </row>
    <row r="10" spans="1:6" ht="102">
      <c r="A10" s="30" t="s">
        <v>18</v>
      </c>
      <c r="B10" s="40" t="s">
        <v>69</v>
      </c>
      <c r="C10" s="29" t="s">
        <v>5</v>
      </c>
      <c r="D10" s="29" t="s">
        <v>23</v>
      </c>
      <c r="E10" s="29">
        <v>5612074110</v>
      </c>
      <c r="F10" s="32" t="s">
        <v>27</v>
      </c>
    </row>
  </sheetData>
  <mergeCells count="4">
    <mergeCell ref="A4:A5"/>
    <mergeCell ref="B4:B5"/>
    <mergeCell ref="C4:F4"/>
    <mergeCell ref="A2:F3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zoomScale="55" zoomScaleNormal="55" workbookViewId="0">
      <selection activeCell="T4" sqref="T4:T6"/>
    </sheetView>
  </sheetViews>
  <sheetFormatPr defaultColWidth="8.88671875" defaultRowHeight="13.2"/>
  <cols>
    <col min="1" max="1" width="23.5546875" style="41" customWidth="1"/>
    <col min="2" max="2" width="16.109375" style="41" customWidth="1"/>
    <col min="3" max="3" width="17.109375" style="41" customWidth="1"/>
    <col min="4" max="5" width="8.88671875" style="41"/>
    <col min="6" max="6" width="11.33203125" style="41" customWidth="1"/>
    <col min="7" max="7" width="16.6640625" style="41" customWidth="1"/>
    <col min="8" max="8" width="15.6640625" style="41" customWidth="1"/>
    <col min="9" max="9" width="14.6640625" style="41" customWidth="1"/>
    <col min="10" max="10" width="14.88671875" style="41" customWidth="1"/>
    <col min="11" max="11" width="8.88671875" style="41"/>
    <col min="12" max="12" width="14.6640625" style="41" customWidth="1"/>
    <col min="13" max="13" width="17.6640625" style="41" customWidth="1"/>
    <col min="14" max="14" width="15.6640625" style="41" customWidth="1"/>
    <col min="15" max="15" width="15.88671875" style="41" customWidth="1"/>
    <col min="16" max="16" width="8.88671875" style="41"/>
    <col min="17" max="17" width="15.44140625" style="41" customWidth="1"/>
    <col min="18" max="18" width="17.6640625" style="41" customWidth="1"/>
    <col min="19" max="19" width="15.33203125" style="41" customWidth="1"/>
    <col min="20" max="20" width="15.5546875" style="41" customWidth="1"/>
    <col min="21" max="16384" width="8.88671875" style="41"/>
  </cols>
  <sheetData>
    <row r="1" spans="1:20" ht="94.95" customHeight="1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120" customHeight="1">
      <c r="A2" s="57" t="s">
        <v>60</v>
      </c>
      <c r="B2" s="57" t="s">
        <v>61</v>
      </c>
      <c r="C2" s="54" t="s">
        <v>40</v>
      </c>
      <c r="D2" s="54"/>
      <c r="E2" s="54"/>
      <c r="F2" s="54" t="s">
        <v>56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15.6">
      <c r="A3" s="55"/>
      <c r="B3" s="55"/>
      <c r="C3" s="54" t="s">
        <v>62</v>
      </c>
      <c r="D3" s="54" t="s">
        <v>0</v>
      </c>
      <c r="E3" s="54"/>
      <c r="F3" s="54">
        <v>2021</v>
      </c>
      <c r="G3" s="54"/>
      <c r="H3" s="54"/>
      <c r="I3" s="54"/>
      <c r="J3" s="54"/>
      <c r="K3" s="54">
        <v>2022</v>
      </c>
      <c r="L3" s="54"/>
      <c r="M3" s="54"/>
      <c r="N3" s="54"/>
      <c r="O3" s="54"/>
      <c r="P3" s="54">
        <v>2023</v>
      </c>
      <c r="Q3" s="54"/>
      <c r="R3" s="54"/>
      <c r="S3" s="54"/>
      <c r="T3" s="54"/>
    </row>
    <row r="4" spans="1:20" ht="13.2" customHeight="1">
      <c r="A4" s="55"/>
      <c r="B4" s="55"/>
      <c r="C4" s="54"/>
      <c r="D4" s="54"/>
      <c r="E4" s="54"/>
      <c r="F4" s="54" t="s">
        <v>41</v>
      </c>
      <c r="G4" s="55" t="s">
        <v>65</v>
      </c>
      <c r="H4" s="55" t="s">
        <v>68</v>
      </c>
      <c r="I4" s="55" t="s">
        <v>67</v>
      </c>
      <c r="J4" s="55" t="s">
        <v>43</v>
      </c>
      <c r="K4" s="54" t="s">
        <v>41</v>
      </c>
      <c r="L4" s="55" t="s">
        <v>65</v>
      </c>
      <c r="M4" s="55" t="s">
        <v>68</v>
      </c>
      <c r="N4" s="55" t="s">
        <v>67</v>
      </c>
      <c r="O4" s="55" t="s">
        <v>43</v>
      </c>
      <c r="P4" s="54" t="s">
        <v>41</v>
      </c>
      <c r="Q4" s="55" t="s">
        <v>65</v>
      </c>
      <c r="R4" s="55" t="s">
        <v>68</v>
      </c>
      <c r="S4" s="55" t="s">
        <v>67</v>
      </c>
      <c r="T4" s="55" t="s">
        <v>43</v>
      </c>
    </row>
    <row r="5" spans="1:20" ht="13.2" customHeight="1">
      <c r="A5" s="55"/>
      <c r="B5" s="55"/>
      <c r="C5" s="54"/>
      <c r="D5" s="54"/>
      <c r="E5" s="54"/>
      <c r="F5" s="54"/>
      <c r="G5" s="55"/>
      <c r="H5" s="55"/>
      <c r="I5" s="55"/>
      <c r="J5" s="55"/>
      <c r="K5" s="54"/>
      <c r="L5" s="55"/>
      <c r="M5" s="55"/>
      <c r="N5" s="55"/>
      <c r="O5" s="55"/>
      <c r="P5" s="54"/>
      <c r="Q5" s="55"/>
      <c r="R5" s="55"/>
      <c r="S5" s="55"/>
      <c r="T5" s="55"/>
    </row>
    <row r="6" spans="1:20" ht="220.95" customHeight="1">
      <c r="A6" s="55"/>
      <c r="B6" s="55"/>
      <c r="C6" s="54"/>
      <c r="D6" s="51" t="s">
        <v>63</v>
      </c>
      <c r="E6" s="51" t="s">
        <v>64</v>
      </c>
      <c r="F6" s="54"/>
      <c r="G6" s="55"/>
      <c r="H6" s="55"/>
      <c r="I6" s="55"/>
      <c r="J6" s="55"/>
      <c r="K6" s="54"/>
      <c r="L6" s="55"/>
      <c r="M6" s="55"/>
      <c r="N6" s="55"/>
      <c r="O6" s="55"/>
      <c r="P6" s="54"/>
      <c r="Q6" s="55"/>
      <c r="R6" s="55"/>
      <c r="S6" s="55"/>
      <c r="T6" s="55"/>
    </row>
    <row r="7" spans="1:20" ht="143.25" customHeight="1">
      <c r="A7" s="42" t="s">
        <v>31</v>
      </c>
      <c r="B7" s="43" t="s">
        <v>2</v>
      </c>
      <c r="C7" s="42" t="s">
        <v>58</v>
      </c>
      <c r="D7" s="42" t="s">
        <v>3</v>
      </c>
      <c r="E7" s="42">
        <v>792</v>
      </c>
      <c r="F7" s="44">
        <v>2686</v>
      </c>
      <c r="G7" s="43">
        <v>0</v>
      </c>
      <c r="H7" s="45">
        <v>2671</v>
      </c>
      <c r="I7" s="45">
        <v>15</v>
      </c>
      <c r="J7" s="43">
        <v>0</v>
      </c>
      <c r="K7" s="42" t="s">
        <v>47</v>
      </c>
      <c r="L7" s="42" t="s">
        <v>47</v>
      </c>
      <c r="M7" s="42" t="s">
        <v>47</v>
      </c>
      <c r="N7" s="42" t="s">
        <v>47</v>
      </c>
      <c r="O7" s="42" t="s">
        <v>47</v>
      </c>
      <c r="P7" s="42" t="s">
        <v>47</v>
      </c>
      <c r="Q7" s="42" t="s">
        <v>47</v>
      </c>
      <c r="R7" s="42" t="s">
        <v>47</v>
      </c>
      <c r="S7" s="42" t="s">
        <v>47</v>
      </c>
      <c r="T7" s="42" t="s">
        <v>47</v>
      </c>
    </row>
    <row r="8" spans="1:20" ht="17.399999999999999">
      <c r="A8" s="46" t="s">
        <v>45</v>
      </c>
      <c r="B8" s="42"/>
      <c r="C8" s="42"/>
      <c r="D8" s="42"/>
      <c r="E8" s="42"/>
      <c r="F8" s="47">
        <f>SUM(F7)</f>
        <v>2686</v>
      </c>
      <c r="G8" s="47">
        <f t="shared" ref="G8:T8" si="0">SUM(G7)</f>
        <v>0</v>
      </c>
      <c r="H8" s="47">
        <f t="shared" si="0"/>
        <v>2671</v>
      </c>
      <c r="I8" s="47">
        <f t="shared" si="0"/>
        <v>15</v>
      </c>
      <c r="J8" s="47">
        <f t="shared" si="0"/>
        <v>0</v>
      </c>
      <c r="K8" s="47">
        <f t="shared" si="0"/>
        <v>0</v>
      </c>
      <c r="L8" s="47">
        <f t="shared" si="0"/>
        <v>0</v>
      </c>
      <c r="M8" s="47">
        <f t="shared" si="0"/>
        <v>0</v>
      </c>
      <c r="N8" s="47">
        <f t="shared" si="0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</row>
  </sheetData>
  <mergeCells count="25"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zoomScale="70" zoomScaleNormal="70" workbookViewId="0">
      <selection activeCell="B2" sqref="B2:B6"/>
    </sheetView>
  </sheetViews>
  <sheetFormatPr defaultColWidth="8.88671875" defaultRowHeight="13.2"/>
  <cols>
    <col min="1" max="1" width="23.5546875" style="41" customWidth="1"/>
    <col min="2" max="2" width="16.109375" style="41" customWidth="1"/>
    <col min="3" max="3" width="17.109375" style="41" customWidth="1"/>
    <col min="4" max="5" width="8.88671875" style="41"/>
    <col min="6" max="6" width="12.5546875" style="41" customWidth="1"/>
    <col min="7" max="7" width="16.6640625" style="41" customWidth="1"/>
    <col min="8" max="8" width="15.6640625" style="41" customWidth="1"/>
    <col min="9" max="9" width="14.6640625" style="41" customWidth="1"/>
    <col min="10" max="10" width="14.88671875" style="41" customWidth="1"/>
    <col min="11" max="11" width="8.88671875" style="41"/>
    <col min="12" max="12" width="14.6640625" style="41" customWidth="1"/>
    <col min="13" max="13" width="17.6640625" style="41" customWidth="1"/>
    <col min="14" max="14" width="15.6640625" style="41" customWidth="1"/>
    <col min="15" max="15" width="15.88671875" style="41" customWidth="1"/>
    <col min="16" max="16" width="8.88671875" style="41"/>
    <col min="17" max="17" width="15.44140625" style="41" customWidth="1"/>
    <col min="18" max="18" width="17.6640625" style="41" customWidth="1"/>
    <col min="19" max="19" width="15.33203125" style="41" customWidth="1"/>
    <col min="20" max="20" width="15.5546875" style="41" customWidth="1"/>
    <col min="21" max="16384" width="8.88671875" style="41"/>
  </cols>
  <sheetData>
    <row r="1" spans="1:20" ht="72.599999999999994" customHeight="1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95.4" customHeight="1">
      <c r="A2" s="57" t="s">
        <v>60</v>
      </c>
      <c r="B2" s="57" t="s">
        <v>61</v>
      </c>
      <c r="C2" s="54" t="s">
        <v>40</v>
      </c>
      <c r="D2" s="54"/>
      <c r="E2" s="54"/>
      <c r="F2" s="54" t="s">
        <v>56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15.6">
      <c r="A3" s="55"/>
      <c r="B3" s="55"/>
      <c r="C3" s="54" t="s">
        <v>62</v>
      </c>
      <c r="D3" s="54" t="s">
        <v>0</v>
      </c>
      <c r="E3" s="54"/>
      <c r="F3" s="54">
        <v>2021</v>
      </c>
      <c r="G3" s="54"/>
      <c r="H3" s="54"/>
      <c r="I3" s="54"/>
      <c r="J3" s="54"/>
      <c r="K3" s="54">
        <v>2022</v>
      </c>
      <c r="L3" s="54"/>
      <c r="M3" s="54"/>
      <c r="N3" s="54"/>
      <c r="O3" s="54"/>
      <c r="P3" s="54">
        <v>2023</v>
      </c>
      <c r="Q3" s="54"/>
      <c r="R3" s="54"/>
      <c r="S3" s="54"/>
      <c r="T3" s="54"/>
    </row>
    <row r="4" spans="1:20" ht="13.2" customHeight="1">
      <c r="A4" s="55"/>
      <c r="B4" s="55"/>
      <c r="C4" s="54"/>
      <c r="D4" s="54"/>
      <c r="E4" s="54"/>
      <c r="F4" s="54" t="s">
        <v>41</v>
      </c>
      <c r="G4" s="55" t="s">
        <v>65</v>
      </c>
      <c r="H4" s="55" t="s">
        <v>68</v>
      </c>
      <c r="I4" s="55" t="s">
        <v>67</v>
      </c>
      <c r="J4" s="55" t="s">
        <v>43</v>
      </c>
      <c r="K4" s="54" t="s">
        <v>41</v>
      </c>
      <c r="L4" s="55" t="s">
        <v>65</v>
      </c>
      <c r="M4" s="55" t="s">
        <v>68</v>
      </c>
      <c r="N4" s="55" t="s">
        <v>70</v>
      </c>
      <c r="O4" s="55" t="s">
        <v>43</v>
      </c>
      <c r="P4" s="54" t="s">
        <v>41</v>
      </c>
      <c r="Q4" s="55" t="s">
        <v>65</v>
      </c>
      <c r="R4" s="55" t="s">
        <v>66</v>
      </c>
      <c r="S4" s="55" t="s">
        <v>70</v>
      </c>
      <c r="T4" s="55" t="s">
        <v>43</v>
      </c>
    </row>
    <row r="5" spans="1:20" ht="13.2" customHeight="1">
      <c r="A5" s="55"/>
      <c r="B5" s="55"/>
      <c r="C5" s="54"/>
      <c r="D5" s="54"/>
      <c r="E5" s="54"/>
      <c r="F5" s="54"/>
      <c r="G5" s="55"/>
      <c r="H5" s="55"/>
      <c r="I5" s="55"/>
      <c r="J5" s="55"/>
      <c r="K5" s="54"/>
      <c r="L5" s="55"/>
      <c r="M5" s="55"/>
      <c r="N5" s="55"/>
      <c r="O5" s="55"/>
      <c r="P5" s="54"/>
      <c r="Q5" s="55"/>
      <c r="R5" s="55"/>
      <c r="S5" s="55"/>
      <c r="T5" s="55"/>
    </row>
    <row r="6" spans="1:20" ht="220.95" customHeight="1">
      <c r="A6" s="55"/>
      <c r="B6" s="55"/>
      <c r="C6" s="54"/>
      <c r="D6" s="51" t="s">
        <v>63</v>
      </c>
      <c r="E6" s="51" t="s">
        <v>64</v>
      </c>
      <c r="F6" s="54"/>
      <c r="G6" s="55"/>
      <c r="H6" s="55"/>
      <c r="I6" s="55"/>
      <c r="J6" s="55"/>
      <c r="K6" s="54"/>
      <c r="L6" s="55"/>
      <c r="M6" s="55"/>
      <c r="N6" s="55"/>
      <c r="O6" s="55"/>
      <c r="P6" s="54"/>
      <c r="Q6" s="55"/>
      <c r="R6" s="55"/>
      <c r="S6" s="55"/>
      <c r="T6" s="55"/>
    </row>
    <row r="7" spans="1:20" ht="46.5" customHeight="1">
      <c r="A7" s="43" t="s">
        <v>48</v>
      </c>
      <c r="B7" s="43" t="s">
        <v>2</v>
      </c>
      <c r="C7" s="42" t="s">
        <v>32</v>
      </c>
      <c r="D7" s="42" t="s">
        <v>33</v>
      </c>
      <c r="E7" s="42">
        <v>9111</v>
      </c>
      <c r="F7" s="48">
        <v>76341</v>
      </c>
      <c r="G7" s="49" t="s">
        <v>44</v>
      </c>
      <c r="H7" s="45">
        <v>76341</v>
      </c>
      <c r="I7" s="49" t="s">
        <v>44</v>
      </c>
      <c r="J7" s="49" t="s">
        <v>44</v>
      </c>
      <c r="K7" s="49" t="s">
        <v>44</v>
      </c>
      <c r="L7" s="49" t="s">
        <v>44</v>
      </c>
      <c r="M7" s="49" t="s">
        <v>44</v>
      </c>
      <c r="N7" s="49" t="s">
        <v>44</v>
      </c>
      <c r="O7" s="49" t="s">
        <v>44</v>
      </c>
      <c r="P7" s="49" t="s">
        <v>44</v>
      </c>
      <c r="Q7" s="49" t="s">
        <v>44</v>
      </c>
      <c r="R7" s="49" t="s">
        <v>44</v>
      </c>
      <c r="S7" s="49" t="s">
        <v>44</v>
      </c>
      <c r="T7" s="49" t="s">
        <v>44</v>
      </c>
    </row>
    <row r="8" spans="1:20" ht="17.399999999999999">
      <c r="A8" s="46" t="s">
        <v>45</v>
      </c>
      <c r="B8" s="42"/>
      <c r="C8" s="42"/>
      <c r="D8" s="42"/>
      <c r="E8" s="42"/>
      <c r="F8" s="50">
        <f>SUM(F7)</f>
        <v>76341</v>
      </c>
      <c r="G8" s="50">
        <f t="shared" ref="G8:T8" si="0">SUM(G7)</f>
        <v>0</v>
      </c>
      <c r="H8" s="50">
        <f t="shared" si="0"/>
        <v>76341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0">
        <f t="shared" si="0"/>
        <v>0</v>
      </c>
      <c r="M8" s="50">
        <f t="shared" si="0"/>
        <v>0</v>
      </c>
      <c r="N8" s="50">
        <f t="shared" si="0"/>
        <v>0</v>
      </c>
      <c r="O8" s="50">
        <f t="shared" si="0"/>
        <v>0</v>
      </c>
      <c r="P8" s="50">
        <f t="shared" si="0"/>
        <v>0</v>
      </c>
      <c r="Q8" s="50">
        <f t="shared" si="0"/>
        <v>0</v>
      </c>
      <c r="R8" s="50">
        <f t="shared" si="0"/>
        <v>0</v>
      </c>
      <c r="S8" s="50">
        <f t="shared" si="0"/>
        <v>0</v>
      </c>
      <c r="T8" s="50">
        <f t="shared" si="0"/>
        <v>0</v>
      </c>
    </row>
  </sheetData>
  <mergeCells count="25"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topLeftCell="B1" zoomScale="70" zoomScaleNormal="70" workbookViewId="0">
      <selection activeCell="H4" sqref="H4:H6"/>
    </sheetView>
  </sheetViews>
  <sheetFormatPr defaultColWidth="8.88671875" defaultRowHeight="13.2"/>
  <cols>
    <col min="1" max="1" width="23.5546875" style="41" customWidth="1"/>
    <col min="2" max="2" width="16.109375" style="41" customWidth="1"/>
    <col min="3" max="3" width="17.109375" style="41" customWidth="1"/>
    <col min="4" max="4" width="12.109375" style="41" customWidth="1"/>
    <col min="5" max="6" width="8.88671875" style="41"/>
    <col min="7" max="7" width="16.6640625" style="41" customWidth="1"/>
    <col min="8" max="8" width="15.6640625" style="41" customWidth="1"/>
    <col min="9" max="9" width="14.6640625" style="41" customWidth="1"/>
    <col min="10" max="10" width="14.88671875" style="41" customWidth="1"/>
    <col min="11" max="11" width="8.88671875" style="41"/>
    <col min="12" max="12" width="14.6640625" style="41" customWidth="1"/>
    <col min="13" max="13" width="17.6640625" style="41" customWidth="1"/>
    <col min="14" max="14" width="15.6640625" style="41" customWidth="1"/>
    <col min="15" max="15" width="15.88671875" style="41" customWidth="1"/>
    <col min="16" max="16" width="8.88671875" style="41"/>
    <col min="17" max="17" width="15.44140625" style="41" customWidth="1"/>
    <col min="18" max="18" width="17.6640625" style="41" customWidth="1"/>
    <col min="19" max="19" width="15.33203125" style="41" customWidth="1"/>
    <col min="20" max="20" width="15.5546875" style="41" customWidth="1"/>
    <col min="21" max="16384" width="8.88671875" style="41"/>
  </cols>
  <sheetData>
    <row r="1" spans="1:20" ht="94.95" customHeight="1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85.5" customHeight="1">
      <c r="A2" s="57" t="s">
        <v>60</v>
      </c>
      <c r="B2" s="57" t="s">
        <v>61</v>
      </c>
      <c r="C2" s="54" t="s">
        <v>40</v>
      </c>
      <c r="D2" s="54"/>
      <c r="E2" s="54"/>
      <c r="F2" s="54" t="s">
        <v>56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15.6">
      <c r="A3" s="55"/>
      <c r="B3" s="55"/>
      <c r="C3" s="54" t="s">
        <v>62</v>
      </c>
      <c r="D3" s="54" t="s">
        <v>0</v>
      </c>
      <c r="E3" s="54"/>
      <c r="F3" s="54">
        <v>2021</v>
      </c>
      <c r="G3" s="54"/>
      <c r="H3" s="54"/>
      <c r="I3" s="54"/>
      <c r="J3" s="54"/>
      <c r="K3" s="54">
        <v>2022</v>
      </c>
      <c r="L3" s="54"/>
      <c r="M3" s="54"/>
      <c r="N3" s="54"/>
      <c r="O3" s="54"/>
      <c r="P3" s="54">
        <v>2023</v>
      </c>
      <c r="Q3" s="54"/>
      <c r="R3" s="54"/>
      <c r="S3" s="54"/>
      <c r="T3" s="54"/>
    </row>
    <row r="4" spans="1:20" ht="13.2" customHeight="1">
      <c r="A4" s="55"/>
      <c r="B4" s="55"/>
      <c r="C4" s="54"/>
      <c r="D4" s="54"/>
      <c r="E4" s="54"/>
      <c r="F4" s="54" t="s">
        <v>41</v>
      </c>
      <c r="G4" s="55" t="s">
        <v>65</v>
      </c>
      <c r="H4" s="55" t="s">
        <v>66</v>
      </c>
      <c r="I4" s="55" t="s">
        <v>67</v>
      </c>
      <c r="J4" s="55" t="s">
        <v>43</v>
      </c>
      <c r="K4" s="54" t="s">
        <v>41</v>
      </c>
      <c r="L4" s="55" t="s">
        <v>65</v>
      </c>
      <c r="M4" s="55" t="s">
        <v>68</v>
      </c>
      <c r="N4" s="55" t="s">
        <v>42</v>
      </c>
      <c r="O4" s="55" t="s">
        <v>43</v>
      </c>
      <c r="P4" s="54" t="s">
        <v>41</v>
      </c>
      <c r="Q4" s="55" t="s">
        <v>65</v>
      </c>
      <c r="R4" s="55" t="s">
        <v>68</v>
      </c>
      <c r="S4" s="55" t="s">
        <v>67</v>
      </c>
      <c r="T4" s="55" t="s">
        <v>43</v>
      </c>
    </row>
    <row r="5" spans="1:20" ht="13.2" customHeight="1">
      <c r="A5" s="55"/>
      <c r="B5" s="55"/>
      <c r="C5" s="54"/>
      <c r="D5" s="54"/>
      <c r="E5" s="54"/>
      <c r="F5" s="54"/>
      <c r="G5" s="55"/>
      <c r="H5" s="55"/>
      <c r="I5" s="55"/>
      <c r="J5" s="55"/>
      <c r="K5" s="54"/>
      <c r="L5" s="55"/>
      <c r="M5" s="55"/>
      <c r="N5" s="55"/>
      <c r="O5" s="55"/>
      <c r="P5" s="54"/>
      <c r="Q5" s="55"/>
      <c r="R5" s="55"/>
      <c r="S5" s="55"/>
      <c r="T5" s="55"/>
    </row>
    <row r="6" spans="1:20" ht="220.95" customHeight="1">
      <c r="A6" s="55"/>
      <c r="B6" s="55"/>
      <c r="C6" s="54"/>
      <c r="D6" s="51" t="s">
        <v>63</v>
      </c>
      <c r="E6" s="51" t="s">
        <v>64</v>
      </c>
      <c r="F6" s="54"/>
      <c r="G6" s="55"/>
      <c r="H6" s="55"/>
      <c r="I6" s="55"/>
      <c r="J6" s="55"/>
      <c r="K6" s="54"/>
      <c r="L6" s="55"/>
      <c r="M6" s="55"/>
      <c r="N6" s="55"/>
      <c r="O6" s="55"/>
      <c r="P6" s="54"/>
      <c r="Q6" s="55"/>
      <c r="R6" s="55"/>
      <c r="S6" s="55"/>
      <c r="T6" s="55"/>
    </row>
    <row r="7" spans="1:20" ht="31.2">
      <c r="A7" s="43" t="s">
        <v>59</v>
      </c>
      <c r="B7" s="43" t="s">
        <v>2</v>
      </c>
      <c r="C7" s="42" t="s">
        <v>32</v>
      </c>
      <c r="D7" s="42" t="s">
        <v>33</v>
      </c>
      <c r="E7" s="42">
        <v>9111</v>
      </c>
      <c r="F7" s="42">
        <v>65195</v>
      </c>
      <c r="G7" s="49" t="s">
        <v>44</v>
      </c>
      <c r="H7" s="43">
        <v>65195</v>
      </c>
      <c r="I7" s="49" t="s">
        <v>44</v>
      </c>
      <c r="J7" s="49" t="s">
        <v>44</v>
      </c>
      <c r="K7" s="49" t="s">
        <v>44</v>
      </c>
      <c r="L7" s="49" t="s">
        <v>44</v>
      </c>
      <c r="M7" s="49" t="s">
        <v>44</v>
      </c>
      <c r="N7" s="49" t="s">
        <v>44</v>
      </c>
      <c r="O7" s="49" t="s">
        <v>44</v>
      </c>
      <c r="P7" s="49" t="s">
        <v>44</v>
      </c>
      <c r="Q7" s="49" t="s">
        <v>44</v>
      </c>
      <c r="R7" s="49" t="s">
        <v>44</v>
      </c>
      <c r="S7" s="49" t="s">
        <v>44</v>
      </c>
      <c r="T7" s="49" t="s">
        <v>44</v>
      </c>
    </row>
    <row r="8" spans="1:20" ht="31.2">
      <c r="A8" s="43" t="s">
        <v>59</v>
      </c>
      <c r="B8" s="43" t="s">
        <v>2</v>
      </c>
      <c r="C8" s="42" t="s">
        <v>34</v>
      </c>
      <c r="D8" s="42" t="s">
        <v>57</v>
      </c>
      <c r="E8" s="42">
        <v>876</v>
      </c>
      <c r="F8" s="42">
        <v>12864</v>
      </c>
      <c r="G8" s="49" t="s">
        <v>44</v>
      </c>
      <c r="H8" s="43">
        <v>12864</v>
      </c>
      <c r="I8" s="49" t="s">
        <v>44</v>
      </c>
      <c r="J8" s="49" t="s">
        <v>44</v>
      </c>
      <c r="K8" s="49" t="s">
        <v>44</v>
      </c>
      <c r="L8" s="49" t="s">
        <v>44</v>
      </c>
      <c r="M8" s="49" t="s">
        <v>44</v>
      </c>
      <c r="N8" s="49" t="s">
        <v>44</v>
      </c>
      <c r="O8" s="49" t="s">
        <v>44</v>
      </c>
      <c r="P8" s="49" t="s">
        <v>44</v>
      </c>
      <c r="Q8" s="49" t="s">
        <v>44</v>
      </c>
      <c r="R8" s="49" t="s">
        <v>44</v>
      </c>
      <c r="S8" s="49" t="s">
        <v>44</v>
      </c>
      <c r="T8" s="49" t="s">
        <v>44</v>
      </c>
    </row>
    <row r="9" spans="1:20" ht="17.399999999999999">
      <c r="A9" s="46" t="s">
        <v>45</v>
      </c>
      <c r="B9" s="42"/>
      <c r="C9" s="42"/>
      <c r="D9" s="42"/>
      <c r="E9" s="4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5"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zoomScale="70" zoomScaleNormal="70" workbookViewId="0">
      <selection activeCell="T4" sqref="T4:T6"/>
    </sheetView>
  </sheetViews>
  <sheetFormatPr defaultColWidth="8.88671875" defaultRowHeight="13.2"/>
  <cols>
    <col min="1" max="1" width="35.6640625" style="41" customWidth="1"/>
    <col min="2" max="2" width="16.109375" style="41" customWidth="1"/>
    <col min="3" max="3" width="23.88671875" style="41" customWidth="1"/>
    <col min="4" max="4" width="12.33203125" style="41" customWidth="1"/>
    <col min="5" max="5" width="8.88671875" style="41"/>
    <col min="6" max="6" width="12.88671875" style="41" customWidth="1"/>
    <col min="7" max="7" width="16.6640625" style="41" customWidth="1"/>
    <col min="8" max="8" width="15.6640625" style="41" customWidth="1"/>
    <col min="9" max="9" width="14.6640625" style="41" customWidth="1"/>
    <col min="10" max="10" width="14.88671875" style="41" customWidth="1"/>
    <col min="11" max="11" width="8.88671875" style="41"/>
    <col min="12" max="12" width="14.6640625" style="41" customWidth="1"/>
    <col min="13" max="13" width="17.6640625" style="41" customWidth="1"/>
    <col min="14" max="14" width="15.6640625" style="41" customWidth="1"/>
    <col min="15" max="15" width="15.88671875" style="41" customWidth="1"/>
    <col min="16" max="16" width="8.88671875" style="41"/>
    <col min="17" max="17" width="15.44140625" style="41" customWidth="1"/>
    <col min="18" max="18" width="17.6640625" style="41" customWidth="1"/>
    <col min="19" max="19" width="15.33203125" style="41" customWidth="1"/>
    <col min="20" max="20" width="15.5546875" style="41" customWidth="1"/>
    <col min="21" max="16384" width="8.88671875" style="41"/>
  </cols>
  <sheetData>
    <row r="1" spans="1:20" ht="94.95" customHeight="1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15.6" customHeight="1">
      <c r="A2" s="57" t="s">
        <v>60</v>
      </c>
      <c r="B2" s="57" t="s">
        <v>61</v>
      </c>
      <c r="C2" s="54" t="s">
        <v>40</v>
      </c>
      <c r="D2" s="54"/>
      <c r="E2" s="54"/>
      <c r="F2" s="54" t="s">
        <v>30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15.6">
      <c r="A3" s="55"/>
      <c r="B3" s="55"/>
      <c r="C3" s="54" t="s">
        <v>62</v>
      </c>
      <c r="D3" s="54" t="s">
        <v>0</v>
      </c>
      <c r="E3" s="54"/>
      <c r="F3" s="54">
        <v>2021</v>
      </c>
      <c r="G3" s="54"/>
      <c r="H3" s="54"/>
      <c r="I3" s="54"/>
      <c r="J3" s="54"/>
      <c r="K3" s="54">
        <v>2022</v>
      </c>
      <c r="L3" s="54"/>
      <c r="M3" s="54"/>
      <c r="N3" s="54"/>
      <c r="O3" s="54"/>
      <c r="P3" s="54">
        <v>2023</v>
      </c>
      <c r="Q3" s="54"/>
      <c r="R3" s="54"/>
      <c r="S3" s="54"/>
      <c r="T3" s="54"/>
    </row>
    <row r="4" spans="1:20" ht="13.2" customHeight="1">
      <c r="A4" s="55"/>
      <c r="B4" s="55"/>
      <c r="C4" s="54"/>
      <c r="D4" s="54"/>
      <c r="E4" s="54"/>
      <c r="F4" s="54" t="s">
        <v>41</v>
      </c>
      <c r="G4" s="55" t="s">
        <v>71</v>
      </c>
      <c r="H4" s="55" t="s">
        <v>68</v>
      </c>
      <c r="I4" s="55" t="s">
        <v>67</v>
      </c>
      <c r="J4" s="55" t="s">
        <v>43</v>
      </c>
      <c r="K4" s="54" t="s">
        <v>41</v>
      </c>
      <c r="L4" s="55" t="s">
        <v>65</v>
      </c>
      <c r="M4" s="55" t="s">
        <v>68</v>
      </c>
      <c r="N4" s="55" t="s">
        <v>67</v>
      </c>
      <c r="O4" s="55" t="s">
        <v>43</v>
      </c>
      <c r="P4" s="54" t="s">
        <v>41</v>
      </c>
      <c r="Q4" s="55" t="s">
        <v>65</v>
      </c>
      <c r="R4" s="55" t="s">
        <v>68</v>
      </c>
      <c r="S4" s="55" t="s">
        <v>70</v>
      </c>
      <c r="T4" s="55" t="s">
        <v>43</v>
      </c>
    </row>
    <row r="5" spans="1:20" ht="13.2" customHeight="1">
      <c r="A5" s="55"/>
      <c r="B5" s="55"/>
      <c r="C5" s="54"/>
      <c r="D5" s="54"/>
      <c r="E5" s="54"/>
      <c r="F5" s="54"/>
      <c r="G5" s="55"/>
      <c r="H5" s="55"/>
      <c r="I5" s="55"/>
      <c r="J5" s="55"/>
      <c r="K5" s="54"/>
      <c r="L5" s="55"/>
      <c r="M5" s="55"/>
      <c r="N5" s="55"/>
      <c r="O5" s="55"/>
      <c r="P5" s="54"/>
      <c r="Q5" s="55"/>
      <c r="R5" s="55"/>
      <c r="S5" s="55"/>
      <c r="T5" s="55"/>
    </row>
    <row r="6" spans="1:20" ht="220.95" customHeight="1">
      <c r="A6" s="55"/>
      <c r="B6" s="55"/>
      <c r="C6" s="54"/>
      <c r="D6" s="51" t="s">
        <v>63</v>
      </c>
      <c r="E6" s="51" t="s">
        <v>64</v>
      </c>
      <c r="F6" s="54"/>
      <c r="G6" s="55"/>
      <c r="H6" s="55"/>
      <c r="I6" s="55"/>
      <c r="J6" s="55"/>
      <c r="K6" s="54"/>
      <c r="L6" s="55"/>
      <c r="M6" s="55"/>
      <c r="N6" s="55"/>
      <c r="O6" s="55"/>
      <c r="P6" s="54"/>
      <c r="Q6" s="55"/>
      <c r="R6" s="55"/>
      <c r="S6" s="55"/>
      <c r="T6" s="55"/>
    </row>
    <row r="7" spans="1:20" ht="82.2" customHeight="1">
      <c r="A7" s="43" t="s">
        <v>52</v>
      </c>
      <c r="B7" s="43" t="s">
        <v>2</v>
      </c>
      <c r="C7" s="43" t="s">
        <v>53</v>
      </c>
      <c r="D7" s="42" t="s">
        <v>54</v>
      </c>
      <c r="E7" s="42">
        <v>539</v>
      </c>
      <c r="F7" s="48">
        <v>3950</v>
      </c>
      <c r="G7" s="43" t="s">
        <v>47</v>
      </c>
      <c r="H7" s="45">
        <v>3950</v>
      </c>
      <c r="I7" s="43" t="s">
        <v>47</v>
      </c>
      <c r="J7" s="43" t="s">
        <v>47</v>
      </c>
      <c r="K7" s="43" t="s">
        <v>47</v>
      </c>
      <c r="L7" s="43" t="s">
        <v>47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  <c r="R7" s="43" t="s">
        <v>47</v>
      </c>
      <c r="S7" s="43" t="s">
        <v>47</v>
      </c>
      <c r="T7" s="43" t="s">
        <v>47</v>
      </c>
    </row>
    <row r="8" spans="1:20" ht="110.4" customHeight="1">
      <c r="A8" s="43" t="s">
        <v>55</v>
      </c>
      <c r="B8" s="43" t="s">
        <v>2</v>
      </c>
      <c r="C8" s="43" t="s">
        <v>49</v>
      </c>
      <c r="D8" s="42" t="s">
        <v>3</v>
      </c>
      <c r="E8" s="42">
        <v>792</v>
      </c>
      <c r="F8" s="48">
        <v>13200</v>
      </c>
      <c r="G8" s="43" t="s">
        <v>47</v>
      </c>
      <c r="H8" s="45">
        <v>13200</v>
      </c>
      <c r="I8" s="43" t="s">
        <v>47</v>
      </c>
      <c r="J8" s="43" t="s">
        <v>47</v>
      </c>
      <c r="K8" s="43" t="s">
        <v>47</v>
      </c>
      <c r="L8" s="43" t="s">
        <v>47</v>
      </c>
      <c r="M8" s="43" t="s">
        <v>47</v>
      </c>
      <c r="N8" s="43" t="s">
        <v>47</v>
      </c>
      <c r="O8" s="43" t="s">
        <v>47</v>
      </c>
      <c r="P8" s="43" t="s">
        <v>47</v>
      </c>
      <c r="Q8" s="43" t="s">
        <v>47</v>
      </c>
      <c r="R8" s="43" t="s">
        <v>47</v>
      </c>
      <c r="S8" s="43" t="s">
        <v>47</v>
      </c>
      <c r="T8" s="43" t="s">
        <v>47</v>
      </c>
    </row>
    <row r="9" spans="1:20" ht="78">
      <c r="A9" s="43" t="s">
        <v>35</v>
      </c>
      <c r="B9" s="43" t="s">
        <v>2</v>
      </c>
      <c r="C9" s="43" t="s">
        <v>36</v>
      </c>
      <c r="D9" s="42" t="s">
        <v>3</v>
      </c>
      <c r="E9" s="42">
        <v>792</v>
      </c>
      <c r="F9" s="48">
        <v>33</v>
      </c>
      <c r="G9" s="43" t="s">
        <v>47</v>
      </c>
      <c r="H9" s="45">
        <v>33</v>
      </c>
      <c r="I9" s="43" t="s">
        <v>47</v>
      </c>
      <c r="J9" s="43" t="s">
        <v>47</v>
      </c>
      <c r="K9" s="43" t="s">
        <v>47</v>
      </c>
      <c r="L9" s="43" t="s">
        <v>47</v>
      </c>
      <c r="M9" s="43" t="s">
        <v>47</v>
      </c>
      <c r="N9" s="43" t="s">
        <v>47</v>
      </c>
      <c r="O9" s="43" t="s">
        <v>47</v>
      </c>
      <c r="P9" s="43" t="s">
        <v>47</v>
      </c>
      <c r="Q9" s="43" t="s">
        <v>47</v>
      </c>
      <c r="R9" s="43" t="s">
        <v>47</v>
      </c>
      <c r="S9" s="43" t="s">
        <v>47</v>
      </c>
      <c r="T9" s="43" t="s">
        <v>47</v>
      </c>
    </row>
    <row r="10" spans="1:20" ht="111.6" customHeight="1">
      <c r="A10" s="43" t="s">
        <v>37</v>
      </c>
      <c r="B10" s="43" t="s">
        <v>2</v>
      </c>
      <c r="C10" s="43" t="s">
        <v>50</v>
      </c>
      <c r="D10" s="42" t="s">
        <v>3</v>
      </c>
      <c r="E10" s="42">
        <v>792</v>
      </c>
      <c r="F10" s="48">
        <v>33</v>
      </c>
      <c r="G10" s="43" t="s">
        <v>47</v>
      </c>
      <c r="H10" s="45">
        <v>33</v>
      </c>
      <c r="I10" s="43" t="s">
        <v>47</v>
      </c>
      <c r="J10" s="43" t="s">
        <v>47</v>
      </c>
      <c r="K10" s="43" t="s">
        <v>47</v>
      </c>
      <c r="L10" s="43" t="s">
        <v>47</v>
      </c>
      <c r="M10" s="43" t="s">
        <v>47</v>
      </c>
      <c r="N10" s="43" t="s">
        <v>47</v>
      </c>
      <c r="O10" s="43" t="s">
        <v>47</v>
      </c>
      <c r="P10" s="43" t="s">
        <v>47</v>
      </c>
      <c r="Q10" s="43" t="s">
        <v>47</v>
      </c>
      <c r="R10" s="43" t="s">
        <v>47</v>
      </c>
      <c r="S10" s="43" t="s">
        <v>47</v>
      </c>
      <c r="T10" s="43" t="s">
        <v>47</v>
      </c>
    </row>
    <row r="11" spans="1:20" ht="124.8">
      <c r="A11" s="43" t="s">
        <v>38</v>
      </c>
      <c r="B11" s="43" t="s">
        <v>2</v>
      </c>
      <c r="C11" s="43" t="s">
        <v>39</v>
      </c>
      <c r="D11" s="42" t="s">
        <v>3</v>
      </c>
      <c r="E11" s="42">
        <v>792</v>
      </c>
      <c r="F11" s="48">
        <v>54</v>
      </c>
      <c r="G11" s="43" t="s">
        <v>47</v>
      </c>
      <c r="H11" s="45">
        <v>54</v>
      </c>
      <c r="I11" s="43" t="s">
        <v>47</v>
      </c>
      <c r="J11" s="43" t="s">
        <v>47</v>
      </c>
      <c r="K11" s="43" t="s">
        <v>47</v>
      </c>
      <c r="L11" s="43" t="s">
        <v>47</v>
      </c>
      <c r="M11" s="43" t="s">
        <v>47</v>
      </c>
      <c r="N11" s="43" t="s">
        <v>47</v>
      </c>
      <c r="O11" s="43" t="s">
        <v>47</v>
      </c>
      <c r="P11" s="43" t="s">
        <v>47</v>
      </c>
      <c r="Q11" s="43" t="s">
        <v>47</v>
      </c>
      <c r="R11" s="43" t="s">
        <v>47</v>
      </c>
      <c r="S11" s="43" t="s">
        <v>47</v>
      </c>
      <c r="T11" s="43" t="s">
        <v>47</v>
      </c>
    </row>
    <row r="12" spans="1:20" ht="17.399999999999999">
      <c r="A12" s="46" t="s">
        <v>45</v>
      </c>
      <c r="B12" s="42"/>
      <c r="C12" s="42"/>
      <c r="D12" s="42"/>
      <c r="E12" s="42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</sheetData>
  <mergeCells count="25"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zoomScale="55" zoomScaleNormal="55" workbookViewId="0">
      <selection activeCell="A7" sqref="A7"/>
    </sheetView>
  </sheetViews>
  <sheetFormatPr defaultRowHeight="13.2"/>
  <cols>
    <col min="1" max="1" width="23.5546875" customWidth="1"/>
    <col min="2" max="2" width="16.109375" customWidth="1"/>
    <col min="3" max="3" width="17.109375" customWidth="1"/>
    <col min="4" max="4" width="11" customWidth="1"/>
    <col min="6" max="6" width="11" customWidth="1"/>
    <col min="7" max="7" width="16.6640625" customWidth="1"/>
    <col min="8" max="8" width="15.6640625" customWidth="1"/>
    <col min="9" max="9" width="14.6640625" customWidth="1"/>
    <col min="10" max="10" width="14.88671875" customWidth="1"/>
    <col min="11" max="11" width="11.44140625" customWidth="1"/>
    <col min="12" max="12" width="14.6640625" customWidth="1"/>
    <col min="13" max="13" width="17.6640625" customWidth="1"/>
    <col min="14" max="14" width="15.6640625" customWidth="1"/>
    <col min="15" max="15" width="15.88671875" customWidth="1"/>
    <col min="16" max="16" width="11.6640625" customWidth="1"/>
    <col min="17" max="17" width="15.44140625" customWidth="1"/>
    <col min="18" max="18" width="17.6640625" customWidth="1"/>
    <col min="19" max="19" width="15.33203125" customWidth="1"/>
    <col min="20" max="20" width="15.5546875" customWidth="1"/>
  </cols>
  <sheetData>
    <row r="1" spans="1:20" ht="94.95" customHeight="1">
      <c r="A1" s="60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5.6" customHeight="1">
      <c r="A2" s="61" t="s">
        <v>60</v>
      </c>
      <c r="B2" s="61" t="s">
        <v>61</v>
      </c>
      <c r="C2" s="58" t="s">
        <v>40</v>
      </c>
      <c r="D2" s="58"/>
      <c r="E2" s="58"/>
      <c r="F2" s="58" t="s">
        <v>30</v>
      </c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5.6">
      <c r="A3" s="59"/>
      <c r="B3" s="59"/>
      <c r="C3" s="58" t="s">
        <v>62</v>
      </c>
      <c r="D3" s="58" t="s">
        <v>0</v>
      </c>
      <c r="E3" s="58"/>
      <c r="F3" s="58">
        <v>2021</v>
      </c>
      <c r="G3" s="58"/>
      <c r="H3" s="58"/>
      <c r="I3" s="58"/>
      <c r="J3" s="58"/>
      <c r="K3" s="58">
        <v>2022</v>
      </c>
      <c r="L3" s="58"/>
      <c r="M3" s="58"/>
      <c r="N3" s="58"/>
      <c r="O3" s="58"/>
      <c r="P3" s="58">
        <v>2023</v>
      </c>
      <c r="Q3" s="58"/>
      <c r="R3" s="58"/>
      <c r="S3" s="58"/>
      <c r="T3" s="58"/>
    </row>
    <row r="4" spans="1:20" ht="13.2" customHeight="1">
      <c r="A4" s="59"/>
      <c r="B4" s="59"/>
      <c r="C4" s="58"/>
      <c r="D4" s="58"/>
      <c r="E4" s="58"/>
      <c r="F4" s="58" t="s">
        <v>41</v>
      </c>
      <c r="G4" s="59" t="s">
        <v>65</v>
      </c>
      <c r="H4" s="59" t="s">
        <v>66</v>
      </c>
      <c r="I4" s="59" t="s">
        <v>70</v>
      </c>
      <c r="J4" s="59" t="s">
        <v>43</v>
      </c>
      <c r="K4" s="58" t="s">
        <v>41</v>
      </c>
      <c r="L4" s="59" t="s">
        <v>65</v>
      </c>
      <c r="M4" s="59" t="s">
        <v>68</v>
      </c>
      <c r="N4" s="59" t="s">
        <v>70</v>
      </c>
      <c r="O4" s="59" t="s">
        <v>43</v>
      </c>
      <c r="P4" s="58" t="s">
        <v>41</v>
      </c>
      <c r="Q4" s="59" t="s">
        <v>65</v>
      </c>
      <c r="R4" s="59" t="s">
        <v>68</v>
      </c>
      <c r="S4" s="59" t="s">
        <v>67</v>
      </c>
      <c r="T4" s="59" t="s">
        <v>43</v>
      </c>
    </row>
    <row r="5" spans="1:20" ht="13.2" customHeight="1">
      <c r="A5" s="59"/>
      <c r="B5" s="59"/>
      <c r="C5" s="58"/>
      <c r="D5" s="58"/>
      <c r="E5" s="58"/>
      <c r="F5" s="58"/>
      <c r="G5" s="59"/>
      <c r="H5" s="59"/>
      <c r="I5" s="59"/>
      <c r="J5" s="59"/>
      <c r="K5" s="58"/>
      <c r="L5" s="59"/>
      <c r="M5" s="59"/>
      <c r="N5" s="59"/>
      <c r="O5" s="59"/>
      <c r="P5" s="58"/>
      <c r="Q5" s="59"/>
      <c r="R5" s="59"/>
      <c r="S5" s="59"/>
      <c r="T5" s="59"/>
    </row>
    <row r="6" spans="1:20" ht="220.95" customHeight="1">
      <c r="A6" s="59"/>
      <c r="B6" s="59"/>
      <c r="C6" s="58"/>
      <c r="D6" s="62" t="s">
        <v>63</v>
      </c>
      <c r="E6" s="62" t="s">
        <v>64</v>
      </c>
      <c r="F6" s="58"/>
      <c r="G6" s="59"/>
      <c r="H6" s="59"/>
      <c r="I6" s="59"/>
      <c r="J6" s="59"/>
      <c r="K6" s="58"/>
      <c r="L6" s="59"/>
      <c r="M6" s="59"/>
      <c r="N6" s="59"/>
      <c r="O6" s="59"/>
      <c r="P6" s="58"/>
      <c r="Q6" s="59"/>
      <c r="R6" s="59"/>
      <c r="S6" s="59"/>
      <c r="T6" s="59"/>
    </row>
    <row r="7" spans="1:20" s="28" customFormat="1" ht="78">
      <c r="A7" s="35" t="s">
        <v>1</v>
      </c>
      <c r="B7" s="35" t="s">
        <v>2</v>
      </c>
      <c r="C7" s="35" t="s">
        <v>51</v>
      </c>
      <c r="D7" s="34" t="s">
        <v>3</v>
      </c>
      <c r="E7" s="34">
        <v>792</v>
      </c>
      <c r="F7" s="38">
        <v>18004</v>
      </c>
      <c r="G7" s="35" t="s">
        <v>47</v>
      </c>
      <c r="H7" s="37">
        <v>18004</v>
      </c>
      <c r="I7" s="35" t="s">
        <v>47</v>
      </c>
      <c r="J7" s="35" t="s">
        <v>47</v>
      </c>
      <c r="K7" s="38">
        <v>18004</v>
      </c>
      <c r="L7" s="35" t="s">
        <v>47</v>
      </c>
      <c r="M7" s="37">
        <v>18004</v>
      </c>
      <c r="N7" s="35" t="s">
        <v>47</v>
      </c>
      <c r="O7" s="35" t="s">
        <v>47</v>
      </c>
      <c r="P7" s="38">
        <v>18004</v>
      </c>
      <c r="Q7" s="35" t="s">
        <v>47</v>
      </c>
      <c r="R7" s="37">
        <v>18004</v>
      </c>
      <c r="S7" s="35" t="s">
        <v>47</v>
      </c>
      <c r="T7" s="35" t="s">
        <v>47</v>
      </c>
    </row>
    <row r="8" spans="1:20" s="28" customFormat="1" ht="78">
      <c r="A8" s="35" t="s">
        <v>4</v>
      </c>
      <c r="B8" s="35" t="s">
        <v>2</v>
      </c>
      <c r="C8" s="35" t="s">
        <v>51</v>
      </c>
      <c r="D8" s="34" t="s">
        <v>3</v>
      </c>
      <c r="E8" s="34">
        <v>792</v>
      </c>
      <c r="F8" s="34">
        <v>107489</v>
      </c>
      <c r="G8" s="35" t="s">
        <v>47</v>
      </c>
      <c r="H8" s="35">
        <v>107489</v>
      </c>
      <c r="I8" s="35" t="s">
        <v>47</v>
      </c>
      <c r="J8" s="35" t="s">
        <v>47</v>
      </c>
      <c r="K8" s="34">
        <v>107489</v>
      </c>
      <c r="L8" s="35" t="s">
        <v>47</v>
      </c>
      <c r="M8" s="35">
        <v>107489</v>
      </c>
      <c r="N8" s="35" t="s">
        <v>47</v>
      </c>
      <c r="O8" s="35" t="s">
        <v>47</v>
      </c>
      <c r="P8" s="34">
        <v>107489</v>
      </c>
      <c r="Q8" s="35" t="s">
        <v>47</v>
      </c>
      <c r="R8" s="35">
        <v>107489</v>
      </c>
      <c r="S8" s="35" t="s">
        <v>47</v>
      </c>
      <c r="T8" s="35" t="s">
        <v>47</v>
      </c>
    </row>
    <row r="9" spans="1:20" ht="17.399999999999999">
      <c r="A9" s="36" t="s">
        <v>45</v>
      </c>
      <c r="B9" s="34"/>
      <c r="C9" s="34"/>
      <c r="D9" s="34"/>
      <c r="E9" s="34"/>
      <c r="F9" s="39">
        <f t="shared" ref="F9:T9" si="0">SUM(F7:F8)</f>
        <v>125493</v>
      </c>
      <c r="G9" s="39">
        <f t="shared" si="0"/>
        <v>0</v>
      </c>
      <c r="H9" s="39">
        <f t="shared" si="0"/>
        <v>125493</v>
      </c>
      <c r="I9" s="39">
        <f t="shared" si="0"/>
        <v>0</v>
      </c>
      <c r="J9" s="39">
        <f t="shared" si="0"/>
        <v>0</v>
      </c>
      <c r="K9" s="39">
        <f t="shared" si="0"/>
        <v>125493</v>
      </c>
      <c r="L9" s="39">
        <f t="shared" si="0"/>
        <v>0</v>
      </c>
      <c r="M9" s="39">
        <f t="shared" si="0"/>
        <v>125493</v>
      </c>
      <c r="N9" s="39">
        <f t="shared" si="0"/>
        <v>0</v>
      </c>
      <c r="O9" s="39">
        <f t="shared" si="0"/>
        <v>0</v>
      </c>
      <c r="P9" s="39">
        <f t="shared" si="0"/>
        <v>125493</v>
      </c>
      <c r="Q9" s="39">
        <f t="shared" si="0"/>
        <v>0</v>
      </c>
      <c r="R9" s="39">
        <f t="shared" si="0"/>
        <v>125493</v>
      </c>
      <c r="S9" s="39">
        <f t="shared" si="0"/>
        <v>0</v>
      </c>
      <c r="T9" s="39">
        <f t="shared" si="0"/>
        <v>0</v>
      </c>
    </row>
  </sheetData>
  <mergeCells count="25"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ageMargins left="0.7" right="0.7" top="0.75" bottom="0.75" header="0.3" footer="0.3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21" width="2.6640625" customWidth="1"/>
    <col min="22" max="26" width="8" customWidth="1"/>
  </cols>
  <sheetData>
    <row r="1" spans="1:26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</row>
    <row r="3" spans="1:26" ht="27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4"/>
      <c r="W11" s="4"/>
      <c r="X11" s="4"/>
      <c r="Y11" s="4"/>
      <c r="Z11" s="4"/>
    </row>
    <row r="12" spans="1:26" ht="12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9"/>
      <c r="X16" s="9"/>
      <c r="Y16" s="9"/>
      <c r="Z16" s="9"/>
    </row>
    <row r="17" spans="1:26" ht="12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4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4"/>
      <c r="W18" s="4"/>
      <c r="X18" s="4"/>
      <c r="Y18" s="4"/>
      <c r="Z18" s="4"/>
    </row>
    <row r="19" spans="1:2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4"/>
      <c r="W19" s="4"/>
      <c r="X19" s="4"/>
      <c r="Y19" s="4"/>
      <c r="Z19" s="4"/>
    </row>
    <row r="20" spans="1:26" ht="31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4"/>
      <c r="W20" s="4"/>
      <c r="X20" s="4"/>
      <c r="Y20" s="4"/>
      <c r="Z20" s="4"/>
    </row>
    <row r="21" spans="1:26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4"/>
      <c r="W21" s="4"/>
      <c r="X21" s="4"/>
      <c r="Y21" s="4"/>
      <c r="Z21" s="4"/>
    </row>
    <row r="22" spans="1:26" ht="14.25" hidden="1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4"/>
      <c r="W22" s="4"/>
      <c r="X22" s="4"/>
      <c r="Y22" s="4"/>
      <c r="Z22" s="4"/>
    </row>
    <row r="23" spans="1:26" ht="25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4"/>
      <c r="W23" s="4"/>
      <c r="X23" s="4"/>
      <c r="Y23" s="4"/>
      <c r="Z23" s="4"/>
    </row>
    <row r="24" spans="1:26" ht="38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4"/>
      <c r="W24" s="4"/>
      <c r="X24" s="4"/>
      <c r="Y24" s="4"/>
      <c r="Z24" s="4"/>
    </row>
    <row r="25" spans="1:2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4"/>
      <c r="W25" s="4"/>
      <c r="X25" s="4"/>
      <c r="Y25" s="4"/>
      <c r="Z25" s="4"/>
    </row>
    <row r="26" spans="1:26" ht="21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4"/>
      <c r="W26" s="4"/>
      <c r="X26" s="4"/>
      <c r="Y26" s="4"/>
      <c r="Z26" s="4"/>
    </row>
    <row r="27" spans="1:2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4"/>
      <c r="W27" s="4"/>
      <c r="X27" s="4"/>
      <c r="Y27" s="4"/>
      <c r="Z27" s="4"/>
    </row>
    <row r="28" spans="1:2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4"/>
      <c r="W28" s="4"/>
      <c r="X28" s="4"/>
      <c r="Y28" s="4"/>
      <c r="Z28" s="4"/>
    </row>
    <row r="29" spans="1:26" ht="14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4"/>
      <c r="W29" s="4"/>
      <c r="X29" s="4"/>
      <c r="Y29" s="4"/>
      <c r="Z29" s="4"/>
    </row>
    <row r="30" spans="1:26" ht="14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4"/>
      <c r="W30" s="4"/>
      <c r="X30" s="4"/>
      <c r="Y30" s="4"/>
      <c r="Z30" s="4"/>
    </row>
    <row r="31" spans="1:26" ht="14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"/>
      <c r="W31" s="4"/>
      <c r="X31" s="4"/>
      <c r="Y31" s="4"/>
      <c r="Z31" s="4"/>
    </row>
    <row r="32" spans="1:26" ht="14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"/>
      <c r="W32" s="4"/>
      <c r="X32" s="4"/>
      <c r="Y32" s="4"/>
      <c r="Z32" s="4"/>
    </row>
    <row r="33" spans="1:26" ht="14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4"/>
      <c r="W33" s="4"/>
      <c r="X33" s="4"/>
      <c r="Y33" s="4"/>
      <c r="Z33" s="4"/>
    </row>
    <row r="34" spans="1:26" ht="14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4"/>
      <c r="W34" s="4"/>
      <c r="X34" s="4"/>
      <c r="Y34" s="4"/>
      <c r="Z34" s="4"/>
    </row>
    <row r="35" spans="1:26" ht="14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4"/>
      <c r="W35" s="4"/>
      <c r="X35" s="4"/>
      <c r="Y35" s="4"/>
      <c r="Z35" s="4"/>
    </row>
    <row r="36" spans="1:26" ht="14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4"/>
      <c r="W36" s="4"/>
      <c r="X36" s="4"/>
      <c r="Y36" s="4"/>
      <c r="Z36" s="4"/>
    </row>
    <row r="37" spans="1:26" ht="14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4"/>
      <c r="W37" s="4"/>
      <c r="X37" s="4"/>
      <c r="Y37" s="4"/>
      <c r="Z37" s="4"/>
    </row>
    <row r="38" spans="1:26" ht="14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4"/>
      <c r="W38" s="4"/>
      <c r="X38" s="4"/>
      <c r="Y38" s="4"/>
      <c r="Z38" s="4"/>
    </row>
    <row r="39" spans="1:26" ht="3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4"/>
      <c r="W39" s="4"/>
      <c r="X39" s="4"/>
      <c r="Y39" s="4"/>
      <c r="Z39" s="4"/>
    </row>
    <row r="40" spans="1:26" ht="1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4"/>
      <c r="W40" s="4"/>
      <c r="X40" s="4"/>
      <c r="Y40" s="4"/>
      <c r="Z40" s="4"/>
    </row>
    <row r="41" spans="1:26" ht="25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9"/>
      <c r="W41" s="9"/>
      <c r="X41" s="9"/>
      <c r="Y41" s="9"/>
      <c r="Z41" s="9"/>
    </row>
    <row r="42" spans="1:26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0"/>
      <c r="W42" s="10"/>
      <c r="X42" s="10"/>
      <c r="Y42" s="10"/>
      <c r="Z42" s="10"/>
    </row>
    <row r="43" spans="1:26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4"/>
      <c r="W43" s="4"/>
      <c r="X43" s="4"/>
      <c r="Y43" s="4"/>
      <c r="Z43" s="4"/>
    </row>
    <row r="44" spans="1:26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4"/>
      <c r="W44" s="4"/>
      <c r="X44" s="4"/>
      <c r="Y44" s="4"/>
      <c r="Z44" s="4"/>
    </row>
    <row r="45" spans="1:26" ht="14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4"/>
      <c r="W45" s="4"/>
      <c r="X45" s="4"/>
      <c r="Y45" s="4"/>
      <c r="Z45" s="4"/>
    </row>
    <row r="46" spans="1:26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4"/>
      <c r="W46" s="4"/>
      <c r="X46" s="4"/>
      <c r="Y46" s="4"/>
      <c r="Z46" s="4"/>
    </row>
    <row r="47" spans="1:26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4"/>
      <c r="W47" s="4"/>
      <c r="X47" s="4"/>
      <c r="Y47" s="4"/>
      <c r="Z47" s="4"/>
    </row>
    <row r="48" spans="1:26" ht="48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4"/>
      <c r="W48" s="4"/>
      <c r="X48" s="4"/>
      <c r="Y48" s="4"/>
      <c r="Z48" s="4"/>
    </row>
    <row r="49" spans="1:26" ht="14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4"/>
      <c r="W49" s="4"/>
      <c r="X49" s="4"/>
      <c r="Y49" s="4"/>
      <c r="Z49" s="4"/>
    </row>
    <row r="50" spans="1:26" ht="14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4"/>
      <c r="W50" s="4"/>
      <c r="X50" s="4"/>
      <c r="Y50" s="4"/>
      <c r="Z50" s="4"/>
    </row>
    <row r="51" spans="1:26" ht="14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4"/>
      <c r="W51" s="4"/>
      <c r="X51" s="4"/>
      <c r="Y51" s="4"/>
      <c r="Z51" s="4"/>
    </row>
    <row r="52" spans="1:26" ht="27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4"/>
      <c r="W52" s="4"/>
      <c r="X52" s="4"/>
      <c r="Y52" s="4"/>
      <c r="Z52" s="4"/>
    </row>
    <row r="53" spans="1:26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4"/>
      <c r="W53" s="4"/>
      <c r="X53" s="4"/>
      <c r="Y53" s="4"/>
      <c r="Z53" s="4"/>
    </row>
    <row r="54" spans="1:26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4"/>
      <c r="W54" s="4"/>
      <c r="X54" s="4"/>
      <c r="Y54" s="4"/>
      <c r="Z54" s="4"/>
    </row>
    <row r="55" spans="1:26" ht="24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4"/>
      <c r="W55" s="4"/>
      <c r="X55" s="4"/>
      <c r="Y55" s="4"/>
      <c r="Z55" s="4"/>
    </row>
    <row r="56" spans="1:2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4"/>
      <c r="W56" s="4"/>
      <c r="X56" s="4"/>
      <c r="Y56" s="4"/>
      <c r="Z56" s="4"/>
    </row>
    <row r="57" spans="1:26" ht="14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4"/>
      <c r="W57" s="4"/>
      <c r="X57" s="4"/>
      <c r="Y57" s="4"/>
      <c r="Z57" s="4"/>
    </row>
    <row r="58" spans="1:26" ht="14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4"/>
      <c r="W58" s="4"/>
      <c r="X58" s="4"/>
      <c r="Y58" s="4"/>
      <c r="Z58" s="4"/>
    </row>
    <row r="59" spans="1:26" ht="14.2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4"/>
      <c r="W59" s="4"/>
      <c r="X59" s="4"/>
      <c r="Y59" s="4"/>
      <c r="Z59" s="4"/>
    </row>
    <row r="60" spans="1:26" ht="14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4"/>
      <c r="W60" s="4"/>
      <c r="X60" s="4"/>
      <c r="Y60" s="4"/>
      <c r="Z60" s="4"/>
    </row>
    <row r="61" spans="1:26" ht="14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4"/>
      <c r="W61" s="4"/>
      <c r="X61" s="4"/>
      <c r="Y61" s="4"/>
      <c r="Z61" s="4"/>
    </row>
    <row r="62" spans="1:26" ht="14.2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4"/>
      <c r="W62" s="4"/>
      <c r="X62" s="4"/>
      <c r="Y62" s="4"/>
      <c r="Z62" s="4"/>
    </row>
    <row r="63" spans="1:26" ht="14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4"/>
      <c r="W63" s="4"/>
      <c r="X63" s="4"/>
      <c r="Y63" s="4"/>
      <c r="Z63" s="4"/>
    </row>
    <row r="64" spans="1:26" ht="14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4"/>
      <c r="W64" s="4"/>
      <c r="X64" s="4"/>
      <c r="Y64" s="4"/>
      <c r="Z64" s="4"/>
    </row>
    <row r="65" spans="1:26" ht="14.2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4"/>
      <c r="W65" s="4"/>
      <c r="X65" s="4"/>
      <c r="Y65" s="4"/>
      <c r="Z65" s="4"/>
    </row>
    <row r="66" spans="1:26" ht="14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4"/>
      <c r="W66" s="4"/>
      <c r="X66" s="4"/>
      <c r="Y66" s="4"/>
      <c r="Z66" s="4"/>
    </row>
    <row r="67" spans="1:26" ht="14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4"/>
      <c r="W67" s="4"/>
      <c r="X67" s="4"/>
      <c r="Y67" s="4"/>
      <c r="Z67" s="4"/>
    </row>
    <row r="68" spans="1:26" ht="14.2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4"/>
      <c r="W68" s="4"/>
      <c r="X68" s="4"/>
      <c r="Y68" s="4"/>
      <c r="Z68" s="4"/>
    </row>
    <row r="69" spans="1:26" ht="14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4"/>
      <c r="W69" s="4"/>
      <c r="X69" s="4"/>
      <c r="Y69" s="4"/>
      <c r="Z69" s="4"/>
    </row>
    <row r="70" spans="1:26" ht="14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4"/>
      <c r="W70" s="4"/>
      <c r="X70" s="4"/>
      <c r="Y70" s="4"/>
      <c r="Z70" s="4"/>
    </row>
    <row r="71" spans="1:26" ht="14.2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4"/>
      <c r="W71" s="4"/>
      <c r="X71" s="4"/>
      <c r="Y71" s="4"/>
      <c r="Z71" s="4"/>
    </row>
    <row r="72" spans="1:26" ht="14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4"/>
      <c r="W72" s="4"/>
      <c r="X72" s="4"/>
      <c r="Y72" s="4"/>
      <c r="Z72" s="4"/>
    </row>
    <row r="73" spans="1:26" ht="14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4"/>
      <c r="W73" s="4"/>
      <c r="X73" s="4"/>
      <c r="Y73" s="4"/>
      <c r="Z73" s="4"/>
    </row>
    <row r="74" spans="1:26" ht="3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4"/>
      <c r="W74" s="4"/>
      <c r="X74" s="4"/>
      <c r="Y74" s="4"/>
      <c r="Z74" s="4"/>
    </row>
    <row r="75" spans="1:26" ht="1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4"/>
      <c r="W75" s="4"/>
      <c r="X75" s="4"/>
      <c r="Y75" s="4"/>
      <c r="Z75" s="4"/>
    </row>
    <row r="76" spans="1:26" ht="25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9"/>
      <c r="W76" s="9"/>
      <c r="X76" s="9"/>
      <c r="Y76" s="9"/>
      <c r="Z76" s="9"/>
    </row>
    <row r="77" spans="1:26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4"/>
      <c r="W78" s="4"/>
      <c r="X78" s="4"/>
      <c r="Y78" s="4"/>
      <c r="Z78" s="4"/>
    </row>
    <row r="79" spans="1:26" ht="14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4"/>
      <c r="W79" s="4"/>
      <c r="X79" s="4"/>
      <c r="Y79" s="4"/>
      <c r="Z79" s="4"/>
    </row>
    <row r="80" spans="1:26" ht="14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4"/>
      <c r="W80" s="4"/>
      <c r="X80" s="4"/>
      <c r="Y80" s="4"/>
      <c r="Z80" s="4"/>
    </row>
    <row r="81" spans="1:26" ht="14.2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4"/>
      <c r="W81" s="4"/>
      <c r="X81" s="4"/>
      <c r="Y81" s="4"/>
      <c r="Z81" s="4"/>
    </row>
    <row r="82" spans="1:26" ht="14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4"/>
      <c r="W82" s="4"/>
      <c r="X82" s="4"/>
      <c r="Y82" s="4"/>
      <c r="Z82" s="4"/>
    </row>
    <row r="83" spans="1:26" ht="14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4"/>
      <c r="W83" s="4"/>
      <c r="X83" s="4"/>
      <c r="Y83" s="4"/>
      <c r="Z83" s="4"/>
    </row>
    <row r="84" spans="1:26" ht="14.2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4"/>
      <c r="W84" s="4"/>
      <c r="X84" s="4"/>
      <c r="Y84" s="4"/>
      <c r="Z84" s="4"/>
    </row>
    <row r="85" spans="1:26" ht="14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4"/>
      <c r="W85" s="4"/>
      <c r="X85" s="4"/>
      <c r="Y85" s="4"/>
      <c r="Z85" s="4"/>
    </row>
    <row r="86" spans="1:26" ht="14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4"/>
      <c r="W86" s="4"/>
      <c r="X86" s="4"/>
      <c r="Y86" s="4"/>
      <c r="Z86" s="4"/>
    </row>
    <row r="87" spans="1:26" ht="24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4"/>
      <c r="W87" s="4"/>
      <c r="X87" s="4"/>
      <c r="Y87" s="4"/>
      <c r="Z87" s="4"/>
    </row>
    <row r="88" spans="1:26" ht="14.2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4"/>
      <c r="W88" s="4"/>
      <c r="X88" s="4"/>
      <c r="Y88" s="4"/>
      <c r="Z88" s="4"/>
    </row>
    <row r="89" spans="1:26" ht="14.2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4"/>
      <c r="W89" s="4"/>
      <c r="X89" s="4"/>
      <c r="Y89" s="4"/>
      <c r="Z89" s="4"/>
    </row>
    <row r="90" spans="1:26" ht="33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4"/>
      <c r="W90" s="4"/>
      <c r="X90" s="4"/>
      <c r="Y90" s="4"/>
      <c r="Z90" s="4"/>
    </row>
    <row r="91" spans="1:26" ht="14.2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4"/>
      <c r="W91" s="4"/>
      <c r="X91" s="4"/>
      <c r="Y91" s="4"/>
      <c r="Z91" s="4"/>
    </row>
    <row r="92" spans="1:26" ht="14.2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4"/>
      <c r="W92" s="4"/>
      <c r="X92" s="4"/>
      <c r="Y92" s="4"/>
      <c r="Z92" s="4"/>
    </row>
    <row r="93" spans="1:26" ht="14.2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4"/>
      <c r="W93" s="4"/>
      <c r="X93" s="4"/>
      <c r="Y93" s="4"/>
      <c r="Z93" s="4"/>
    </row>
    <row r="94" spans="1:26" ht="14.2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4"/>
      <c r="W94" s="4"/>
      <c r="X94" s="4"/>
      <c r="Y94" s="4"/>
      <c r="Z94" s="4"/>
    </row>
    <row r="95" spans="1:26" ht="14.2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4"/>
      <c r="W95" s="4"/>
      <c r="X95" s="4"/>
      <c r="Y95" s="4"/>
      <c r="Z95" s="4"/>
    </row>
    <row r="96" spans="1:26" ht="14.2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4"/>
      <c r="W96" s="4"/>
      <c r="X96" s="4"/>
      <c r="Y96" s="4"/>
      <c r="Z96" s="4"/>
    </row>
    <row r="97" spans="1:26" ht="14.2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4"/>
      <c r="W97" s="4"/>
      <c r="X97" s="4"/>
      <c r="Y97" s="4"/>
      <c r="Z97" s="4"/>
    </row>
    <row r="98" spans="1:26" ht="14.2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4"/>
      <c r="W98" s="4"/>
      <c r="X98" s="4"/>
      <c r="Y98" s="4"/>
      <c r="Z98" s="4"/>
    </row>
    <row r="99" spans="1:26" ht="14.2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4"/>
      <c r="W99" s="4"/>
      <c r="X99" s="4"/>
      <c r="Y99" s="4"/>
      <c r="Z99" s="4"/>
    </row>
    <row r="100" spans="1:26" ht="14.2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4"/>
      <c r="W100" s="4"/>
      <c r="X100" s="4"/>
      <c r="Y100" s="4"/>
      <c r="Z100" s="4"/>
    </row>
    <row r="101" spans="1:26" ht="14.2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4"/>
      <c r="W101" s="4"/>
      <c r="X101" s="4"/>
      <c r="Y101" s="4"/>
      <c r="Z101" s="4"/>
    </row>
    <row r="102" spans="1:26" ht="14.2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4"/>
      <c r="W102" s="4"/>
      <c r="X102" s="4"/>
      <c r="Y102" s="4"/>
      <c r="Z102" s="4"/>
    </row>
    <row r="103" spans="1:26" ht="14.2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4"/>
      <c r="W103" s="4"/>
      <c r="X103" s="4"/>
      <c r="Y103" s="4"/>
      <c r="Z103" s="4"/>
    </row>
    <row r="104" spans="1:26" ht="14.2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4"/>
      <c r="W104" s="4"/>
      <c r="X104" s="4"/>
      <c r="Y104" s="4"/>
      <c r="Z104" s="4"/>
    </row>
    <row r="105" spans="1:26" ht="14.2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4"/>
      <c r="W105" s="4"/>
      <c r="X105" s="4"/>
      <c r="Y105" s="4"/>
      <c r="Z105" s="4"/>
    </row>
    <row r="106" spans="1:26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4"/>
      <c r="W106" s="4"/>
      <c r="X106" s="4"/>
      <c r="Y106" s="4"/>
      <c r="Z106" s="4"/>
    </row>
    <row r="107" spans="1:26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4"/>
      <c r="W107" s="4"/>
      <c r="X107" s="4"/>
      <c r="Y107" s="4"/>
      <c r="Z107" s="4"/>
    </row>
    <row r="108" spans="1:26" ht="3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4"/>
      <c r="W108" s="4"/>
      <c r="X108" s="4"/>
      <c r="Y108" s="4"/>
      <c r="Z108" s="4"/>
    </row>
    <row r="109" spans="1:26" ht="1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4"/>
      <c r="W109" s="4"/>
      <c r="X109" s="4"/>
      <c r="Y109" s="4"/>
      <c r="Z109" s="4"/>
    </row>
    <row r="110" spans="1:26" ht="25.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9"/>
      <c r="W110" s="9"/>
      <c r="X110" s="9"/>
      <c r="Y110" s="9"/>
      <c r="Z110" s="9"/>
    </row>
    <row r="111" spans="1:26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4.2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4"/>
      <c r="W112" s="4"/>
      <c r="X112" s="4"/>
      <c r="Y112" s="4"/>
      <c r="Z112" s="4"/>
    </row>
    <row r="113" spans="1:26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4"/>
      <c r="W113" s="4"/>
      <c r="X113" s="4"/>
      <c r="Y113" s="4"/>
      <c r="Z113" s="4"/>
    </row>
    <row r="114" spans="1:26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4"/>
      <c r="W114" s="4"/>
      <c r="X114" s="4"/>
      <c r="Y114" s="4"/>
      <c r="Z114" s="4"/>
    </row>
    <row r="115" spans="1:26" ht="14.2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4"/>
      <c r="W115" s="4"/>
      <c r="X115" s="4"/>
      <c r="Y115" s="4"/>
      <c r="Z115" s="4"/>
    </row>
    <row r="116" spans="1:26" ht="14.2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4"/>
      <c r="W116" s="4"/>
      <c r="X116" s="4"/>
      <c r="Y116" s="4"/>
      <c r="Z116" s="4"/>
    </row>
    <row r="117" spans="1:26" ht="14.2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4"/>
      <c r="W117" s="4"/>
      <c r="X117" s="4"/>
      <c r="Y117" s="4"/>
      <c r="Z117" s="4"/>
    </row>
    <row r="118" spans="1:26" ht="14.2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4"/>
      <c r="W118" s="4"/>
      <c r="X118" s="4"/>
      <c r="Y118" s="4"/>
      <c r="Z118" s="4"/>
    </row>
    <row r="119" spans="1:26" ht="24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4"/>
      <c r="W119" s="4"/>
      <c r="X119" s="4"/>
      <c r="Y119" s="4"/>
      <c r="Z119" s="4"/>
    </row>
    <row r="120" spans="1:26" ht="14.2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4"/>
      <c r="W120" s="4"/>
      <c r="X120" s="4"/>
      <c r="Y120" s="4"/>
      <c r="Z120" s="4"/>
    </row>
    <row r="121" spans="1:26" ht="14.2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4"/>
      <c r="W121" s="4"/>
      <c r="X121" s="4"/>
      <c r="Y121" s="4"/>
      <c r="Z121" s="4"/>
    </row>
    <row r="122" spans="1:26" ht="14.2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4"/>
      <c r="W122" s="4"/>
      <c r="X122" s="4"/>
      <c r="Y122" s="4"/>
      <c r="Z122" s="4"/>
    </row>
    <row r="123" spans="1:26" ht="14.2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4"/>
      <c r="W123" s="4"/>
      <c r="X123" s="4"/>
      <c r="Y123" s="4"/>
      <c r="Z123" s="4"/>
    </row>
    <row r="124" spans="1:26" ht="24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4"/>
      <c r="W124" s="4"/>
      <c r="X124" s="4"/>
      <c r="Y124" s="4"/>
      <c r="Z124" s="4"/>
    </row>
    <row r="125" spans="1:26" ht="24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4"/>
      <c r="W125" s="4"/>
      <c r="X125" s="4"/>
      <c r="Y125" s="4"/>
      <c r="Z125" s="4"/>
    </row>
    <row r="126" spans="1:26" ht="14.2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4"/>
      <c r="W126" s="4"/>
      <c r="X126" s="4"/>
      <c r="Y126" s="4"/>
      <c r="Z126" s="4"/>
    </row>
    <row r="127" spans="1:26" ht="14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4"/>
      <c r="W127" s="4"/>
      <c r="X127" s="4"/>
      <c r="Y127" s="4"/>
      <c r="Z127" s="4"/>
    </row>
    <row r="128" spans="1:26" ht="14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4"/>
      <c r="W128" s="4"/>
      <c r="X128" s="4"/>
      <c r="Y128" s="4"/>
      <c r="Z128" s="4"/>
    </row>
    <row r="129" spans="1:26" ht="14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4"/>
      <c r="W129" s="4"/>
      <c r="X129" s="4"/>
      <c r="Y129" s="4"/>
      <c r="Z129" s="4"/>
    </row>
    <row r="130" spans="1:26" ht="14.2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4"/>
      <c r="W130" s="4"/>
      <c r="X130" s="4"/>
      <c r="Y130" s="4"/>
      <c r="Z130" s="4"/>
    </row>
    <row r="131" spans="1:26" ht="14.2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4"/>
      <c r="W131" s="4"/>
      <c r="X131" s="4"/>
      <c r="Y131" s="4"/>
      <c r="Z131" s="4"/>
    </row>
    <row r="132" spans="1:26" ht="22.5" customHeight="1">
      <c r="A132" s="23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4"/>
      <c r="W132" s="4"/>
      <c r="X132" s="4"/>
      <c r="Y132" s="4"/>
      <c r="Z132" s="4"/>
    </row>
    <row r="133" spans="1:26" ht="24" customHeight="1">
      <c r="A133" s="23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4"/>
      <c r="W133" s="4"/>
      <c r="X133" s="4"/>
      <c r="Y133" s="4"/>
      <c r="Z133" s="4"/>
    </row>
    <row r="134" spans="1:26" ht="14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4"/>
      <c r="W134" s="4"/>
      <c r="X134" s="4"/>
      <c r="Y134" s="4"/>
      <c r="Z134" s="4"/>
    </row>
    <row r="135" spans="1:26" ht="14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4"/>
      <c r="W135" s="4"/>
      <c r="X135" s="4"/>
      <c r="Y135" s="4"/>
      <c r="Z135" s="4"/>
    </row>
    <row r="136" spans="1:26" ht="14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4"/>
      <c r="W136" s="4"/>
      <c r="X136" s="4"/>
      <c r="Y136" s="4"/>
      <c r="Z136" s="4"/>
    </row>
    <row r="137" spans="1:26" ht="14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4"/>
      <c r="W137" s="4"/>
      <c r="X137" s="4"/>
      <c r="Y137" s="4"/>
      <c r="Z137" s="4"/>
    </row>
    <row r="138" spans="1:26" ht="3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4"/>
      <c r="W138" s="4"/>
      <c r="X138" s="4"/>
      <c r="Y138" s="4"/>
      <c r="Z138" s="4"/>
    </row>
    <row r="139" spans="1:26" ht="1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4"/>
      <c r="W139" s="4"/>
      <c r="X139" s="4"/>
      <c r="Y139" s="4"/>
      <c r="Z139" s="4"/>
    </row>
    <row r="140" spans="1:26" ht="25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9"/>
      <c r="W140" s="9"/>
      <c r="X140" s="9"/>
      <c r="Y140" s="9"/>
      <c r="Z140" s="9"/>
    </row>
    <row r="141" spans="1:26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4.2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4"/>
      <c r="W142" s="4"/>
      <c r="X142" s="4"/>
      <c r="Y142" s="4"/>
      <c r="Z142" s="4"/>
    </row>
    <row r="143" spans="1:26" ht="14.2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4"/>
      <c r="W143" s="4"/>
      <c r="X143" s="4"/>
      <c r="Y143" s="4"/>
      <c r="Z143" s="4"/>
    </row>
    <row r="144" spans="1:26" ht="14.25" customHeight="1">
      <c r="A144" s="23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4"/>
      <c r="W144" s="4"/>
      <c r="X144" s="4"/>
      <c r="Y144" s="4"/>
      <c r="Z144" s="4"/>
    </row>
    <row r="145" spans="1:26" ht="14.25" customHeight="1">
      <c r="A145" s="23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4"/>
      <c r="W145" s="4"/>
      <c r="X145" s="4"/>
      <c r="Y145" s="4"/>
      <c r="Z145" s="4"/>
    </row>
    <row r="146" spans="1:26" ht="14.2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4"/>
      <c r="W146" s="4"/>
      <c r="X146" s="4"/>
      <c r="Y146" s="4"/>
      <c r="Z146" s="4"/>
    </row>
    <row r="147" spans="1:26" ht="14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4"/>
      <c r="W147" s="4"/>
      <c r="X147" s="4"/>
      <c r="Y147" s="4"/>
      <c r="Z147" s="4"/>
    </row>
    <row r="148" spans="1:26" ht="14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4"/>
      <c r="W148" s="4"/>
      <c r="X148" s="4"/>
      <c r="Y148" s="4"/>
      <c r="Z148" s="4"/>
    </row>
    <row r="149" spans="1:26" ht="14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4"/>
      <c r="W149" s="4"/>
      <c r="X149" s="4"/>
      <c r="Y149" s="4"/>
      <c r="Z149" s="4"/>
    </row>
    <row r="150" spans="1:26" ht="14.2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4"/>
      <c r="W150" s="4"/>
      <c r="X150" s="4"/>
      <c r="Y150" s="4"/>
      <c r="Z150" s="4"/>
    </row>
    <row r="151" spans="1:26" ht="14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4"/>
      <c r="W151" s="4"/>
      <c r="X151" s="4"/>
      <c r="Y151" s="4"/>
      <c r="Z151" s="4"/>
    </row>
    <row r="152" spans="1:26" ht="14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4"/>
      <c r="W152" s="4"/>
      <c r="X152" s="4"/>
      <c r="Y152" s="4"/>
      <c r="Z152" s="4"/>
    </row>
    <row r="153" spans="1:26" ht="14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4"/>
      <c r="W153" s="4"/>
      <c r="X153" s="4"/>
      <c r="Y153" s="4"/>
      <c r="Z153" s="4"/>
    </row>
    <row r="154" spans="1:26" ht="24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4"/>
      <c r="W154" s="4"/>
      <c r="X154" s="4"/>
      <c r="Y154" s="4"/>
      <c r="Z154" s="4"/>
    </row>
    <row r="155" spans="1:26" ht="24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4"/>
      <c r="W155" s="4"/>
      <c r="X155" s="4"/>
      <c r="Y155" s="4"/>
      <c r="Z155" s="4"/>
    </row>
    <row r="156" spans="1:26" ht="14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4"/>
      <c r="W156" s="4"/>
      <c r="X156" s="4"/>
      <c r="Y156" s="4"/>
      <c r="Z156" s="4"/>
    </row>
    <row r="157" spans="1:26" ht="14.2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4"/>
      <c r="W157" s="4"/>
      <c r="X157" s="4"/>
      <c r="Y157" s="4"/>
      <c r="Z157" s="4"/>
    </row>
    <row r="158" spans="1:26" ht="14.2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4"/>
      <c r="W158" s="4"/>
      <c r="X158" s="4"/>
      <c r="Y158" s="4"/>
      <c r="Z158" s="4"/>
    </row>
    <row r="159" spans="1:26" ht="14.2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4"/>
      <c r="W159" s="4"/>
      <c r="X159" s="4"/>
      <c r="Y159" s="4"/>
      <c r="Z159" s="4"/>
    </row>
    <row r="160" spans="1:26" ht="14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4"/>
      <c r="W160" s="4"/>
      <c r="X160" s="4"/>
      <c r="Y160" s="4"/>
      <c r="Z160" s="4"/>
    </row>
    <row r="161" spans="1:26" ht="14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4"/>
      <c r="W161" s="4"/>
      <c r="X161" s="4"/>
      <c r="Y161" s="4"/>
      <c r="Z161" s="4"/>
    </row>
    <row r="162" spans="1:26" ht="14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4"/>
      <c r="W162" s="4"/>
      <c r="X162" s="4"/>
      <c r="Y162" s="4"/>
      <c r="Z162" s="4"/>
    </row>
    <row r="163" spans="1:26" ht="14.2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4"/>
      <c r="W163" s="4"/>
      <c r="X163" s="4"/>
      <c r="Y163" s="4"/>
      <c r="Z163" s="4"/>
    </row>
    <row r="164" spans="1:26" ht="14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4"/>
      <c r="W164" s="4"/>
      <c r="X164" s="4"/>
      <c r="Y164" s="4"/>
      <c r="Z164" s="4"/>
    </row>
    <row r="165" spans="1:26" ht="14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4"/>
      <c r="W165" s="4"/>
      <c r="X165" s="4"/>
      <c r="Y165" s="4"/>
      <c r="Z165" s="4"/>
    </row>
    <row r="166" spans="1:26" ht="14.2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4"/>
      <c r="W166" s="4"/>
      <c r="X166" s="4"/>
      <c r="Y166" s="4"/>
      <c r="Z166" s="4"/>
    </row>
    <row r="167" spans="1:26" ht="3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4"/>
      <c r="W167" s="4"/>
      <c r="X167" s="4"/>
      <c r="Y167" s="4"/>
      <c r="Z167" s="4"/>
    </row>
    <row r="168" spans="1:26" ht="1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4"/>
      <c r="W168" s="4"/>
      <c r="X168" s="4"/>
      <c r="Y168" s="4"/>
      <c r="Z168" s="4"/>
    </row>
    <row r="169" spans="1:26" ht="25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9"/>
      <c r="W169" s="9"/>
      <c r="X169" s="9"/>
      <c r="Y169" s="9"/>
      <c r="Z169" s="9"/>
    </row>
    <row r="170" spans="1:26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4.2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4"/>
      <c r="W171" s="4"/>
      <c r="X171" s="4"/>
      <c r="Y171" s="4"/>
      <c r="Z171" s="4"/>
    </row>
    <row r="172" spans="1:26" ht="14.2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4"/>
      <c r="W172" s="4"/>
      <c r="X172" s="4"/>
      <c r="Y172" s="4"/>
      <c r="Z172" s="4"/>
    </row>
    <row r="173" spans="1:26" ht="11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3.5" customHeight="1">
      <c r="A177" s="4"/>
      <c r="B177" s="4"/>
      <c r="C177" s="26"/>
      <c r="D177" s="26"/>
      <c r="E177" s="26"/>
      <c r="F177" s="26"/>
      <c r="G177" s="26"/>
      <c r="H177" s="4"/>
      <c r="I177" s="4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4"/>
      <c r="W177" s="4"/>
      <c r="X177" s="4"/>
      <c r="Y177" s="4"/>
      <c r="Z177" s="4"/>
    </row>
    <row r="178" spans="1:26" ht="11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1.2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1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4"/>
      <c r="O185" s="4"/>
      <c r="P185" s="4"/>
      <c r="Q185" s="4"/>
      <c r="R185" s="4"/>
      <c r="S185" s="4"/>
      <c r="T185" s="4"/>
      <c r="U185" s="4"/>
      <c r="V185" s="27"/>
      <c r="W185" s="27"/>
      <c r="X185" s="27"/>
      <c r="Y185" s="27"/>
      <c r="Z185" s="27"/>
    </row>
    <row r="186" spans="1:26" ht="12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1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26"/>
      <c r="D188" s="26"/>
      <c r="E188" s="26"/>
      <c r="F188" s="26"/>
      <c r="G188" s="26"/>
      <c r="H188" s="4"/>
      <c r="I188" s="4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4"/>
      <c r="W188" s="4"/>
      <c r="X188" s="4"/>
      <c r="Y188" s="4"/>
      <c r="Z188" s="4"/>
    </row>
    <row r="189" spans="1:26" ht="3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Реестр</vt:lpstr>
      <vt:lpstr>спортивная подготовка</vt:lpstr>
      <vt:lpstr>санаторно-курортное лечение</vt:lpstr>
      <vt:lpstr>паллиативная помощь</vt:lpstr>
      <vt:lpstr>содействие занятости населения</vt:lpstr>
      <vt:lpstr>социальное обслуживание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 Андрей Николаевич</dc:creator>
  <cp:lastModifiedBy>Данилов Андрей Николаевич</cp:lastModifiedBy>
  <cp:lastPrinted>2020-12-25T06:52:10Z</cp:lastPrinted>
  <dcterms:created xsi:type="dcterms:W3CDTF">2020-12-24T08:43:36Z</dcterms:created>
  <dcterms:modified xsi:type="dcterms:W3CDTF">2020-12-25T09:50:35Z</dcterms:modified>
</cp:coreProperties>
</file>